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24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<sst xmlns="http://schemas.openxmlformats.org/spreadsheetml/2006/main" count="683" uniqueCount="480">
  <si>
    <t>Date</t>
  </si>
  <si>
    <t>Location</t>
  </si>
  <si>
    <t>Fatalities</t>
  </si>
  <si>
    <t>Henry County, IN</t>
  </si>
  <si>
    <t>South Bend, IN</t>
  </si>
  <si>
    <t>Bridge</t>
  </si>
  <si>
    <t>Henry County, OH</t>
  </si>
  <si>
    <t>Freeborn County, IA</t>
  </si>
  <si>
    <t>Louisville, KY</t>
  </si>
  <si>
    <t>Mount Sterling, KY</t>
  </si>
  <si>
    <t>Sherburne County, MN</t>
  </si>
  <si>
    <t>Secondary crash</t>
  </si>
  <si>
    <t>Waukesha County, WI</t>
  </si>
  <si>
    <t>icyroadsafety.com</t>
  </si>
  <si>
    <t>Walters, OK</t>
  </si>
  <si>
    <t>Caddo County, OK</t>
  </si>
  <si>
    <t>Freezing Drizzle</t>
  </si>
  <si>
    <t>Notes</t>
  </si>
  <si>
    <t>Wood County, TX</t>
  </si>
  <si>
    <t>Dawson, TX</t>
  </si>
  <si>
    <t>Custer Park, IL</t>
  </si>
  <si>
    <t>Haltom City, TX</t>
  </si>
  <si>
    <t>Alvorado, TX</t>
  </si>
  <si>
    <t>Van Zandt County, TX</t>
  </si>
  <si>
    <t>Poplar Bluff, MO</t>
  </si>
  <si>
    <t>New Madrid County, MO</t>
  </si>
  <si>
    <t>Fairfield, TX</t>
  </si>
  <si>
    <t>Elkhart, IN</t>
  </si>
  <si>
    <t>Paducah, KY</t>
  </si>
  <si>
    <t>Sand Springs, OK</t>
  </si>
  <si>
    <t>Adair, OK</t>
  </si>
  <si>
    <t>Roger Mills County, OK</t>
  </si>
  <si>
    <t>Cleveland, OH</t>
  </si>
  <si>
    <t>Vandalia, IL</t>
  </si>
  <si>
    <t>Scott, WI</t>
  </si>
  <si>
    <t>Sequoyah County, OK</t>
  </si>
  <si>
    <t>Scott County, MS</t>
  </si>
  <si>
    <t>Puckett, MS</t>
  </si>
  <si>
    <t>Covington County, MS</t>
  </si>
  <si>
    <t>Amarillo, TX</t>
  </si>
  <si>
    <t>Mitchell, SD</t>
  </si>
  <si>
    <t>St. Joseph, MI</t>
  </si>
  <si>
    <t>Bledsoe, KY</t>
  </si>
  <si>
    <t>Montgomery County, TX</t>
  </si>
  <si>
    <t>Lake Crystal, MN</t>
  </si>
  <si>
    <t>Waterford, OH</t>
  </si>
  <si>
    <t>Wyandotte County, KS</t>
  </si>
  <si>
    <t>Mannford, OK</t>
  </si>
  <si>
    <t>Turpin, OK</t>
  </si>
  <si>
    <t>Blackwell, OK</t>
  </si>
  <si>
    <t>Chandler, OK</t>
  </si>
  <si>
    <t>Magdalena, NM</t>
  </si>
  <si>
    <t>Springfield, MO</t>
  </si>
  <si>
    <t>Topeka, KS</t>
  </si>
  <si>
    <t>Wayland, MI</t>
  </si>
  <si>
    <t>Jackson, MI</t>
  </si>
  <si>
    <t>Gallatin County, KY</t>
  </si>
  <si>
    <t>Benson, AZ</t>
  </si>
  <si>
    <t>Rogers, MN</t>
  </si>
  <si>
    <t>Rockland, PA</t>
  </si>
  <si>
    <t>Central City, IA</t>
  </si>
  <si>
    <t>Indianapolis, IN</t>
  </si>
  <si>
    <t>Roseville, MN</t>
  </si>
  <si>
    <t>Kanawha County, WV</t>
  </si>
  <si>
    <t>Eureka, MT</t>
  </si>
  <si>
    <t>Grand Rapids, MI</t>
  </si>
  <si>
    <t>Dayton, OH</t>
  </si>
  <si>
    <t>Maxatawny, PA</t>
  </si>
  <si>
    <t>Geneva, MN</t>
  </si>
  <si>
    <t>Whitehall, MI</t>
  </si>
  <si>
    <t>Williamsburg, IA</t>
  </si>
  <si>
    <t>Terre Haute, IN</t>
  </si>
  <si>
    <t>Findlay, OH</t>
  </si>
  <si>
    <t>Cyclist</t>
  </si>
  <si>
    <t>Tremont, IL</t>
  </si>
  <si>
    <t>Fairway, IL</t>
  </si>
  <si>
    <t>Champaign, IL</t>
  </si>
  <si>
    <t>Rock Falls, IL</t>
  </si>
  <si>
    <t>Blue Ridge, GA</t>
  </si>
  <si>
    <t>Columbus, KS</t>
  </si>
  <si>
    <t>Carrabassett Valley, ME</t>
  </si>
  <si>
    <t>Peoria, IL</t>
  </si>
  <si>
    <t>Missoula, MT</t>
  </si>
  <si>
    <t>Kansas City, MO</t>
  </si>
  <si>
    <t>Hickory, NC</t>
  </si>
  <si>
    <t>Lake George, NH</t>
  </si>
  <si>
    <t>Pine County, MN</t>
  </si>
  <si>
    <t>Hudson, CO</t>
  </si>
  <si>
    <t>Chisholm, MN</t>
  </si>
  <si>
    <t>Ellingsburg, WA</t>
  </si>
  <si>
    <t>Liberty Center, OH</t>
  </si>
  <si>
    <t>Paulding County, OH</t>
  </si>
  <si>
    <t>Hancock County, OH</t>
  </si>
  <si>
    <t>Kettle River, MN</t>
  </si>
  <si>
    <t>Aplington, IA</t>
  </si>
  <si>
    <t>Jackson, KY</t>
  </si>
  <si>
    <t>Portland, IN</t>
  </si>
  <si>
    <t>Ponca, IA</t>
  </si>
  <si>
    <t>Miami County, IN</t>
  </si>
  <si>
    <t>Caldwell, ID</t>
  </si>
  <si>
    <t>Sioux City, IA</t>
  </si>
  <si>
    <t>Vienna, MD</t>
  </si>
  <si>
    <t>Worthington, PA</t>
  </si>
  <si>
    <t>Allegan, MI</t>
  </si>
  <si>
    <t>Fort Wayne, IN</t>
  </si>
  <si>
    <t>Shenandoah County, VA</t>
  </si>
  <si>
    <t>Cedar Grove, WV</t>
  </si>
  <si>
    <t>Oakland, MI</t>
  </si>
  <si>
    <t>Montana City, MT</t>
  </si>
  <si>
    <t>Powell, WY</t>
  </si>
  <si>
    <t>Meeteetse, WY</t>
  </si>
  <si>
    <t>Johnson County, WY</t>
  </si>
  <si>
    <t>Broomfield, CO</t>
  </si>
  <si>
    <t>Tabernash, CO</t>
  </si>
  <si>
    <t>Warrick County, IN</t>
  </si>
  <si>
    <t>Larimer County, CO</t>
  </si>
  <si>
    <t>Grove, OK</t>
  </si>
  <si>
    <t>Farmington, PA</t>
  </si>
  <si>
    <t>Icy Road Deaths by State - 2008-2009 Winter Season</t>
  </si>
  <si>
    <t>Haugan, MT</t>
  </si>
  <si>
    <t>Mansfield, TX</t>
  </si>
  <si>
    <t>Hamburg, PA</t>
  </si>
  <si>
    <t>Marion County, WV</t>
  </si>
  <si>
    <t>Union City, TN</t>
  </si>
  <si>
    <t>Keenesburg, CO</t>
  </si>
  <si>
    <t>Mitchellville, IA</t>
  </si>
  <si>
    <t>Frankfort, IN</t>
  </si>
  <si>
    <t>Washington, DC</t>
  </si>
  <si>
    <t>Menomonee Falls, WI</t>
  </si>
  <si>
    <t>Milton, WI</t>
  </si>
  <si>
    <t>St. Ignatius, MT</t>
  </si>
  <si>
    <t>New Carlisle, IN</t>
  </si>
  <si>
    <t>Seagoville, TX</t>
  </si>
  <si>
    <t>Caused by sprinkler system</t>
  </si>
  <si>
    <t>Berrien County, MI</t>
  </si>
  <si>
    <t>30-car pileup</t>
  </si>
  <si>
    <t>Westport, WA</t>
  </si>
  <si>
    <t>Indiana:</t>
  </si>
  <si>
    <t>Tennessee:</t>
  </si>
  <si>
    <t>South Dakota:</t>
  </si>
  <si>
    <t>New Mexico:</t>
  </si>
  <si>
    <t>New Hampshire:</t>
  </si>
  <si>
    <t>North Carolina:</t>
  </si>
  <si>
    <t>Maine:</t>
  </si>
  <si>
    <t>Maryland:</t>
  </si>
  <si>
    <t>Georgia:</t>
  </si>
  <si>
    <t>Washington, DC:</t>
  </si>
  <si>
    <t>Arizona:</t>
  </si>
  <si>
    <t>Total:</t>
  </si>
  <si>
    <t>Washington:</t>
  </si>
  <si>
    <t>Idaho:</t>
  </si>
  <si>
    <t>West Virginia:</t>
  </si>
  <si>
    <t>Virginia:</t>
  </si>
  <si>
    <t>Mississippi:</t>
  </si>
  <si>
    <t>Kansas:</t>
  </si>
  <si>
    <t>Wyoming:</t>
  </si>
  <si>
    <t>Wisconsin:</t>
  </si>
  <si>
    <t>Missouri:</t>
  </si>
  <si>
    <t>Montana:</t>
  </si>
  <si>
    <t>Colorado:</t>
  </si>
  <si>
    <t>Pennsylvania:</t>
  </si>
  <si>
    <t>Kentucky:</t>
  </si>
  <si>
    <t>Ohio:</t>
  </si>
  <si>
    <t>Iowa:</t>
  </si>
  <si>
    <t>Minnesota:</t>
  </si>
  <si>
    <t>Texas:</t>
  </si>
  <si>
    <t>Michigan:</t>
  </si>
  <si>
    <t>Illinois:</t>
  </si>
  <si>
    <t>Oklahoma:</t>
  </si>
  <si>
    <t>Florida</t>
  </si>
  <si>
    <t>Rhode Island</t>
  </si>
  <si>
    <t>Hawaii</t>
  </si>
  <si>
    <t>Louisiana</t>
  </si>
  <si>
    <t>Oregon:</t>
  </si>
  <si>
    <t>Bend, OR</t>
  </si>
  <si>
    <t>States ranked by number of fatalities.  Data is based on published news media reports.</t>
  </si>
  <si>
    <t>Lexington, KY</t>
  </si>
  <si>
    <t>Dawson Springs, KY</t>
  </si>
  <si>
    <t>Garfield, KY</t>
  </si>
  <si>
    <t>Bridge, secondary crash</t>
  </si>
  <si>
    <t>Cincinnati, OH</t>
  </si>
  <si>
    <t>Avondale, OH</t>
  </si>
  <si>
    <t>El Dorado, KS</t>
  </si>
  <si>
    <t>Belle Plaine, KS</t>
  </si>
  <si>
    <t>Alabama:</t>
  </si>
  <si>
    <t>Russelville, AL</t>
  </si>
  <si>
    <t>Utah:</t>
  </si>
  <si>
    <t>Vernal, UT</t>
  </si>
  <si>
    <t>Arkansas:</t>
  </si>
  <si>
    <t>Lockesburg, AR</t>
  </si>
  <si>
    <t>Effingham, IL</t>
  </si>
  <si>
    <t>Whitestown, IN</t>
  </si>
  <si>
    <t>Riverside, IA</t>
  </si>
  <si>
    <t>Henrietta, OH</t>
  </si>
  <si>
    <t>Belington, WV</t>
  </si>
  <si>
    <t>Marked Tree, AR</t>
  </si>
  <si>
    <t>Lucas, IA</t>
  </si>
  <si>
    <t>Monroeville, PA</t>
  </si>
  <si>
    <t>South Fayette, PA</t>
  </si>
  <si>
    <t>Warrenton, MO</t>
  </si>
  <si>
    <t>Marion, OH</t>
  </si>
  <si>
    <t>Dubois County, IN</t>
  </si>
  <si>
    <t>Riley, KS</t>
  </si>
  <si>
    <t>Liberal, KS</t>
  </si>
  <si>
    <t>Greenville, MO</t>
  </si>
  <si>
    <t>Stover, MO</t>
  </si>
  <si>
    <t>Caprivi, PA</t>
  </si>
  <si>
    <t>Alaska:</t>
  </si>
  <si>
    <t>Anchorage, AK</t>
  </si>
  <si>
    <t>Lawn, PA</t>
  </si>
  <si>
    <t>Alexandria, MN</t>
  </si>
  <si>
    <t>Shelbyville, IN</t>
  </si>
  <si>
    <t>Massachussetts:</t>
  </si>
  <si>
    <t>Shrewsbury, MA</t>
  </si>
  <si>
    <t>Vermont:</t>
  </si>
  <si>
    <t>New York:</t>
  </si>
  <si>
    <t>Cuddebackville, NY</t>
  </si>
  <si>
    <t>Vanderbilt, PA</t>
  </si>
  <si>
    <t>Brattleboro, VT</t>
  </si>
  <si>
    <t>Osceola, IA</t>
  </si>
  <si>
    <t>Wildcat Pike, OH</t>
  </si>
  <si>
    <t>Christmas, PA</t>
  </si>
  <si>
    <t>Oberlin. OH</t>
  </si>
  <si>
    <t>Freedom, IN</t>
  </si>
  <si>
    <t>Cuba, NM</t>
  </si>
  <si>
    <t>Brookline, PA</t>
  </si>
  <si>
    <t>Lafayette, IN</t>
  </si>
  <si>
    <t>One of two fatal crashes in Lafayette</t>
  </si>
  <si>
    <t>Noblesville, IN</t>
  </si>
  <si>
    <t>One of two fatal crashes near Indianapolis</t>
  </si>
  <si>
    <t>McHenry County, IL</t>
  </si>
  <si>
    <t>California:</t>
  </si>
  <si>
    <t>Arcata, CA</t>
  </si>
  <si>
    <t>Sanilac County, MI</t>
  </si>
  <si>
    <t>Secondary accident</t>
  </si>
  <si>
    <t>Corona, NM</t>
  </si>
  <si>
    <t>Tour bus</t>
  </si>
  <si>
    <t>North Dakota:</t>
  </si>
  <si>
    <t>Richland County, ND</t>
  </si>
  <si>
    <t>Fulton County, OH</t>
  </si>
  <si>
    <t>Roy, WA</t>
  </si>
  <si>
    <t>Total for all states</t>
  </si>
  <si>
    <t>Tally</t>
  </si>
  <si>
    <t>State Checksum</t>
  </si>
  <si>
    <t>Checksum:</t>
  </si>
  <si>
    <t>Washburn County, WI</t>
  </si>
  <si>
    <t>Joliet, IL</t>
  </si>
  <si>
    <t>Coal City, IL</t>
  </si>
  <si>
    <t>Manhattan, KS</t>
  </si>
  <si>
    <t>Milbank, SD</t>
  </si>
  <si>
    <t>Meadville, PA</t>
  </si>
  <si>
    <t>Kalispell, MT</t>
  </si>
  <si>
    <t>Alpoca, WV</t>
  </si>
  <si>
    <t>Billings, MT</t>
  </si>
  <si>
    <t>Dodge County, WI</t>
  </si>
  <si>
    <t>Amherst, NY</t>
  </si>
  <si>
    <t>Hazel Green, WI</t>
  </si>
  <si>
    <t>Owyhee County, ID</t>
  </si>
  <si>
    <t>Parkdale, OR</t>
  </si>
  <si>
    <t>Inver Grove Heights, MN</t>
  </si>
  <si>
    <t>Oakland City, IN</t>
  </si>
  <si>
    <t>Crawford County, AR</t>
  </si>
  <si>
    <t>Secondary accident, bridge</t>
  </si>
  <si>
    <t>Secondary accident, bridge (second pileup in same location)</t>
  </si>
  <si>
    <t>Hamilton County, OH</t>
  </si>
  <si>
    <t>Licking County, OH</t>
  </si>
  <si>
    <t>Jal, NM</t>
  </si>
  <si>
    <t>Fayetteville, AR</t>
  </si>
  <si>
    <t>Old Fort, OH</t>
  </si>
  <si>
    <t>Tilton, IL</t>
  </si>
  <si>
    <t>Tipton, IA</t>
  </si>
  <si>
    <t>Montgomery County, MO</t>
  </si>
  <si>
    <t>Howell, MI</t>
  </si>
  <si>
    <t>Chelsea, MI</t>
  </si>
  <si>
    <t>Montpelier, IN</t>
  </si>
  <si>
    <t>Branch County, MI</t>
  </si>
  <si>
    <t>Kremmling, CO</t>
  </si>
  <si>
    <t>Ptype**</t>
  </si>
  <si>
    <t>ZR</t>
  </si>
  <si>
    <t>FZDZ</t>
  </si>
  <si>
    <t>Freezing Rain</t>
  </si>
  <si>
    <t>SN</t>
  </si>
  <si>
    <t>Snow</t>
  </si>
  <si>
    <t>PL</t>
  </si>
  <si>
    <t>Sleet (Ice Pellets)</t>
  </si>
  <si>
    <t>NP</t>
  </si>
  <si>
    <t xml:space="preserve">Non-precip </t>
  </si>
  <si>
    <t>**Precip Type Key</t>
  </si>
  <si>
    <t>Frozen runoff from hillside</t>
  </si>
  <si>
    <t>Blank field indicates no data</t>
  </si>
  <si>
    <t>FR</t>
  </si>
  <si>
    <t>Frost</t>
  </si>
  <si>
    <t>FF</t>
  </si>
  <si>
    <t>Post-precip flash freeze (rain)</t>
  </si>
  <si>
    <t>Emden, IL</t>
  </si>
  <si>
    <t>Spanish Fork , UT</t>
  </si>
  <si>
    <t>Alexandria, IN</t>
  </si>
  <si>
    <t>Ionia, MI</t>
  </si>
  <si>
    <t>Harvey's Lake, PA</t>
  </si>
  <si>
    <t>Pedestrian</t>
  </si>
  <si>
    <t>Mahanoy City, PA</t>
  </si>
  <si>
    <t>6 tractor-trailer pileup</t>
  </si>
  <si>
    <t>Monroe County, MI</t>
  </si>
  <si>
    <t>Kingsley, IA</t>
  </si>
  <si>
    <t>Nebraska:</t>
  </si>
  <si>
    <t>Lake Zorinsky, NE</t>
  </si>
  <si>
    <t>Weston, WV</t>
  </si>
  <si>
    <t>Greeley, CO</t>
  </si>
  <si>
    <t>Carroll County, IN</t>
  </si>
  <si>
    <t>Union Mills, MD</t>
  </si>
  <si>
    <t>Angola, IN</t>
  </si>
  <si>
    <t>South Carolina:</t>
  </si>
  <si>
    <t>Easley, SC</t>
  </si>
  <si>
    <t>Hamburg, NY</t>
  </si>
  <si>
    <t>Buffalo, MN</t>
  </si>
  <si>
    <t>Farmington, MN</t>
  </si>
  <si>
    <t>Covington, IN</t>
  </si>
  <si>
    <t>Allegan County, MI</t>
  </si>
  <si>
    <t>Streetsboro, OH</t>
  </si>
  <si>
    <t>Monticello, MN</t>
  </si>
  <si>
    <t>Hastings, MN</t>
  </si>
  <si>
    <t>Dubuque, IA</t>
  </si>
  <si>
    <t>Holland, OH</t>
  </si>
  <si>
    <t>Greensboro, IN</t>
  </si>
  <si>
    <t>Allen Township, OH</t>
  </si>
  <si>
    <t>Crash with snowplow</t>
  </si>
  <si>
    <t>Nokesville, VA</t>
  </si>
  <si>
    <t>North Branch, MN</t>
  </si>
  <si>
    <t>Porter, IN</t>
  </si>
  <si>
    <t>20-car pileup</t>
  </si>
  <si>
    <t>Myersville, MD</t>
  </si>
  <si>
    <t>40-vehicle pileup</t>
  </si>
  <si>
    <t>Prior Lake, MN</t>
  </si>
  <si>
    <t>Oxford, NC</t>
  </si>
  <si>
    <t>Hamilton, MI</t>
  </si>
  <si>
    <t>St. Ignace, MI</t>
  </si>
  <si>
    <t>New Jersey:</t>
  </si>
  <si>
    <t>Springfield, NJ</t>
  </si>
  <si>
    <t>Delaware:</t>
  </si>
  <si>
    <t>Harbeson, DE</t>
  </si>
  <si>
    <t>Westampton, PA</t>
  </si>
  <si>
    <t>Mountain Rest, SC</t>
  </si>
  <si>
    <t>Connecticut:</t>
  </si>
  <si>
    <t>Seymour, CT</t>
  </si>
  <si>
    <t>Accomack County, VA</t>
  </si>
  <si>
    <t>Brunswick County, VA</t>
  </si>
  <si>
    <t>Winchester, VA</t>
  </si>
  <si>
    <t>Rockbridge County, VA</t>
  </si>
  <si>
    <t>Troy Grove, IL</t>
  </si>
  <si>
    <t>Kent County, MI</t>
  </si>
  <si>
    <t>Fort Dodge, IA</t>
  </si>
  <si>
    <t>Pine Island, MN</t>
  </si>
  <si>
    <t>Waverly, KS</t>
  </si>
  <si>
    <t>Amboy, WA</t>
  </si>
  <si>
    <t>Big Spring, TX</t>
  </si>
  <si>
    <t>Odessa, TX</t>
  </si>
  <si>
    <t>Tama, IA</t>
  </si>
  <si>
    <t>San Antonio, TX</t>
  </si>
  <si>
    <t>Dallas, TX</t>
  </si>
  <si>
    <t>Accident on bridge, victim slipped and fell off bridge post-accident</t>
  </si>
  <si>
    <t>Rogersville, MO</t>
  </si>
  <si>
    <t>Crimora, VA</t>
  </si>
  <si>
    <t>Albemarle County, VA</t>
  </si>
  <si>
    <t>Neosho, MO</t>
  </si>
  <si>
    <t>Pea Ridge, AR</t>
  </si>
  <si>
    <t>Joplin, MO</t>
  </si>
  <si>
    <t>Afton, OK</t>
  </si>
  <si>
    <t>Vernon, TX</t>
  </si>
  <si>
    <t>Ripley, WV</t>
  </si>
  <si>
    <t>Denver, CO</t>
  </si>
  <si>
    <t>Buena Vista, CO</t>
  </si>
  <si>
    <t>Gaylord, MI</t>
  </si>
  <si>
    <t>Leggett, NC</t>
  </si>
  <si>
    <t>New Market, VA</t>
  </si>
  <si>
    <t>Lynden, WA</t>
  </si>
  <si>
    <t>St. Francois County, MO</t>
  </si>
  <si>
    <t>Miller County, MO</t>
  </si>
  <si>
    <t>Dwight, IL</t>
  </si>
  <si>
    <t>Wayne County, WV</t>
  </si>
  <si>
    <t>Hubbard, OH</t>
  </si>
  <si>
    <t>Texarkana, AR</t>
  </si>
  <si>
    <t>Pulaski County, AR</t>
  </si>
  <si>
    <t>Cowley County, KS</t>
  </si>
  <si>
    <t>Kenai, AK</t>
  </si>
  <si>
    <t>Umatilla, OR</t>
  </si>
  <si>
    <t>Morgantown, WV</t>
  </si>
  <si>
    <t>Biddeford, ME</t>
  </si>
  <si>
    <t>Newell, WV</t>
  </si>
  <si>
    <t>Bedford County, VA</t>
  </si>
  <si>
    <t>Brewster, MN</t>
  </si>
  <si>
    <t>LaPorte, IN</t>
  </si>
  <si>
    <t>Chester, NY</t>
  </si>
  <si>
    <t>Bluefield, VA</t>
  </si>
  <si>
    <t>Orange County, VA</t>
  </si>
  <si>
    <t>Crawford County, IN</t>
  </si>
  <si>
    <t>Grayson, KY</t>
  </si>
  <si>
    <t>Nevada:</t>
  </si>
  <si>
    <t>Elko, NV</t>
  </si>
  <si>
    <t>4 States currently with no known verifiable incidents:</t>
  </si>
  <si>
    <t>Stearns County, MN</t>
  </si>
  <si>
    <t>28-car pileup on I-69</t>
  </si>
  <si>
    <t>West Wheatfield, PA</t>
  </si>
  <si>
    <t>Taylor Mill, KY</t>
  </si>
  <si>
    <t>Freezing fog possible</t>
  </si>
  <si>
    <t>Burien, WA</t>
  </si>
  <si>
    <t>Albert Lea, MN</t>
  </si>
  <si>
    <t>Thornton, NH</t>
  </si>
  <si>
    <t>Beaver County, UT</t>
  </si>
  <si>
    <t>Fairview, UT</t>
  </si>
  <si>
    <t>Santiam Pass, OR</t>
  </si>
  <si>
    <t>Erie, PA</t>
  </si>
  <si>
    <t>Philipsburg, PA</t>
  </si>
  <si>
    <t>Vienna, OH</t>
  </si>
  <si>
    <t>Woodston, KS</t>
  </si>
  <si>
    <t>Hinsdale, NY</t>
  </si>
  <si>
    <t>Albia, IA</t>
  </si>
  <si>
    <t>Monticello, IA</t>
  </si>
  <si>
    <t>Mantua, OH</t>
  </si>
  <si>
    <t>Snowville, UT</t>
  </si>
  <si>
    <t>Chester Township, OH</t>
  </si>
  <si>
    <t>Plainfield, IL</t>
  </si>
  <si>
    <t>Manhattan, IL</t>
  </si>
  <si>
    <t>Michigan City, IN</t>
  </si>
  <si>
    <t>SUV slid into train</t>
  </si>
  <si>
    <t>Monticello, IL</t>
  </si>
  <si>
    <t>Olivia, MN</t>
  </si>
  <si>
    <t>Ashland, MT</t>
  </si>
  <si>
    <t>Dunmore, MT</t>
  </si>
  <si>
    <t>Rochester, NH</t>
  </si>
  <si>
    <t>Ripley County, IN</t>
  </si>
  <si>
    <t>Lancaster, PA</t>
  </si>
  <si>
    <t>Demotte, IN</t>
  </si>
  <si>
    <t>Greenville, OH</t>
  </si>
  <si>
    <t>Rexburg, ID</t>
  </si>
  <si>
    <t>Lexington, MI</t>
  </si>
  <si>
    <t>Berlin, VT</t>
  </si>
  <si>
    <t>Nora Springs, IA</t>
  </si>
  <si>
    <t>Chatfield, MN</t>
  </si>
  <si>
    <t>South Pass, WY</t>
  </si>
  <si>
    <t>Moose Lake, MN</t>
  </si>
  <si>
    <t>Alpena, MI</t>
  </si>
  <si>
    <t>Plymouth County, IA</t>
  </si>
  <si>
    <t>Penn Township, PA</t>
  </si>
  <si>
    <t>Lennox, SD</t>
  </si>
  <si>
    <t>Oakland, WI</t>
  </si>
  <si>
    <t>Long Island, NY</t>
  </si>
  <si>
    <t>Hermitage, PA</t>
  </si>
  <si>
    <t>Catch basin overflow/freeze</t>
  </si>
  <si>
    <t>Jasper, MO</t>
  </si>
  <si>
    <t>Medford, NY</t>
  </si>
  <si>
    <t>Newark, NJ</t>
  </si>
  <si>
    <t>Huntsville, AR</t>
  </si>
  <si>
    <t>Van Buren, AR</t>
  </si>
  <si>
    <t>Mercer, PA</t>
  </si>
  <si>
    <t>West Roxbury, MA</t>
  </si>
  <si>
    <t>Casselton, ND</t>
  </si>
  <si>
    <t>Ambulance</t>
  </si>
  <si>
    <t>Dakota County, MN</t>
  </si>
  <si>
    <t>Kimball, MN</t>
  </si>
  <si>
    <t>Blairsburg, IA</t>
  </si>
  <si>
    <t>Fargo, ND</t>
  </si>
  <si>
    <t>Brookings, SD</t>
  </si>
  <si>
    <t>Duluth, MN</t>
  </si>
  <si>
    <t>Todd County, MN</t>
  </si>
  <si>
    <t>Princeton, MN</t>
  </si>
  <si>
    <t>West Monroe, NY</t>
  </si>
  <si>
    <t>Limon, CO</t>
  </si>
  <si>
    <t>Minerva, OH</t>
  </si>
  <si>
    <t>Green River, UT</t>
  </si>
  <si>
    <t>Low Point, IL</t>
  </si>
  <si>
    <t>Adams County, CO</t>
  </si>
  <si>
    <t>Fort St. Vrain, CO</t>
  </si>
  <si>
    <t>Gallup, NM</t>
  </si>
  <si>
    <t>Hillsboro, KS</t>
  </si>
  <si>
    <t>Richfield, WI</t>
  </si>
  <si>
    <t>Goodman, MO</t>
  </si>
  <si>
    <t>Little America, WY</t>
  </si>
  <si>
    <t>South Summit, UT</t>
  </si>
  <si>
    <t>Deer Lodge, MT</t>
  </si>
  <si>
    <t>El Reno, 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</si>
</sst>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6"/>
  <sheetViews>
    <sheetView tabSelected="1" workbookViewId="0" topLeftCell="A234">
      <selection activeCell="J250" sqref="J250"/>
    </sheetView>
  </sheetViews>
  <sheetFormatPr defaultColWidth="9.140625" defaultRowHeight="12.75"/>
  <cols>
    <col min="1" max="1" width="13.28125" style="0" customWidth="1"/>
    <col min="2" max="2" width="0.85546875" style="0" customWidth="1"/>
    <col min="3" max="3" width="21.28125" style="0" customWidth="1"/>
    <col min="4" max="4" width="0.9921875" style="0" customWidth="1"/>
    <col min="6" max="6" width="1.28515625" style="0" customWidth="1"/>
    <col min="7" max="7" width="9.8515625" style="0" customWidth="1"/>
    <col min="8" max="8" width="0.9921875" style="0" customWidth="1"/>
    <col min="11" max="11" width="18.140625" style="0" customWidth="1"/>
    <col min="12" max="12" width="1.8515625" style="0" customWidth="1"/>
    <col min="14" max="14" width="1.28515625" style="0" customWidth="1"/>
  </cols>
  <sheetData>
    <row r="2" spans="1:2" ht="12.75">
      <c r="A2" s="5" t="s">
        <v>13</v>
      </c>
      <c r="B2" s="3"/>
    </row>
    <row r="3" ht="20.25">
      <c r="A3" s="1" t="s">
        <v>118</v>
      </c>
    </row>
    <row r="4" ht="12.75">
      <c r="A4" s="2" t="s">
        <v>175</v>
      </c>
    </row>
    <row r="6" spans="1:15" ht="12.75">
      <c r="A6" s="3" t="s">
        <v>0</v>
      </c>
      <c r="B6" s="3"/>
      <c r="C6" s="3" t="s">
        <v>1</v>
      </c>
      <c r="D6" s="3"/>
      <c r="E6" s="3" t="s">
        <v>2</v>
      </c>
      <c r="G6" s="3" t="s">
        <v>277</v>
      </c>
      <c r="I6" s="3" t="s">
        <v>17</v>
      </c>
      <c r="M6" s="3" t="s">
        <v>242</v>
      </c>
      <c r="O6" s="3" t="s">
        <v>243</v>
      </c>
    </row>
    <row r="7" spans="1:9" ht="12.75">
      <c r="A7" s="3"/>
      <c r="B7" s="3"/>
      <c r="C7" s="3"/>
      <c r="D7" s="3"/>
      <c r="E7" s="3"/>
      <c r="I7" s="3"/>
    </row>
    <row r="8" s="10" customFormat="1" ht="14.25">
      <c r="A8" s="10" t="s">
        <v>137</v>
      </c>
    </row>
    <row r="9" spans="1:13" ht="12.75">
      <c r="A9" s="7">
        <v>39865</v>
      </c>
      <c r="B9" s="8"/>
      <c r="C9" s="8" t="s">
        <v>422</v>
      </c>
      <c r="D9" s="8"/>
      <c r="E9" s="8">
        <v>1</v>
      </c>
      <c r="F9" s="8"/>
      <c r="G9" t="s">
        <v>281</v>
      </c>
      <c r="I9" s="8" t="s">
        <v>423</v>
      </c>
      <c r="M9" s="8">
        <v>1</v>
      </c>
    </row>
    <row r="10" spans="1:13" ht="12.75">
      <c r="A10" s="7">
        <v>39863</v>
      </c>
      <c r="B10" s="8"/>
      <c r="C10" s="8" t="s">
        <v>429</v>
      </c>
      <c r="D10" s="8"/>
      <c r="E10" s="8">
        <v>1</v>
      </c>
      <c r="F10" s="8"/>
      <c r="G10" t="s">
        <v>281</v>
      </c>
      <c r="I10" s="8"/>
      <c r="M10" s="8">
        <v>1</v>
      </c>
    </row>
    <row r="11" spans="1:13" ht="12.75">
      <c r="A11" s="7">
        <v>39862</v>
      </c>
      <c r="B11" s="8"/>
      <c r="C11" s="8" t="s">
        <v>431</v>
      </c>
      <c r="D11" s="8"/>
      <c r="E11" s="8">
        <v>1</v>
      </c>
      <c r="F11" s="8"/>
      <c r="I11" s="8"/>
      <c r="M11" s="8">
        <v>1</v>
      </c>
    </row>
    <row r="12" spans="1:13" ht="12.75">
      <c r="A12" s="7">
        <v>39847</v>
      </c>
      <c r="B12" s="8"/>
      <c r="C12" s="8" t="s">
        <v>228</v>
      </c>
      <c r="D12" s="8"/>
      <c r="E12" s="8">
        <v>2</v>
      </c>
      <c r="F12" s="8"/>
      <c r="G12" t="s">
        <v>281</v>
      </c>
      <c r="I12" s="8" t="s">
        <v>400</v>
      </c>
      <c r="M12" s="8">
        <v>2</v>
      </c>
    </row>
    <row r="13" spans="1:13" ht="12.75">
      <c r="A13" s="7">
        <v>39843</v>
      </c>
      <c r="B13" s="8"/>
      <c r="C13" s="8" t="s">
        <v>390</v>
      </c>
      <c r="D13" s="8"/>
      <c r="E13" s="8">
        <v>1</v>
      </c>
      <c r="F13" s="8"/>
      <c r="I13" s="8"/>
      <c r="M13" s="8">
        <v>1</v>
      </c>
    </row>
    <row r="14" spans="1:13" ht="12.75">
      <c r="A14" s="7">
        <v>39840</v>
      </c>
      <c r="B14" s="8"/>
      <c r="C14" s="8" t="s">
        <v>394</v>
      </c>
      <c r="D14" s="8"/>
      <c r="E14" s="8">
        <v>1</v>
      </c>
      <c r="F14" s="8"/>
      <c r="I14" s="8"/>
      <c r="M14" s="8">
        <v>1</v>
      </c>
    </row>
    <row r="15" spans="1:13" ht="12.75">
      <c r="A15" s="7">
        <v>39828</v>
      </c>
      <c r="B15" s="8"/>
      <c r="C15" s="8" t="s">
        <v>323</v>
      </c>
      <c r="D15" s="8"/>
      <c r="E15" s="8">
        <v>2</v>
      </c>
      <c r="F15" s="8"/>
      <c r="I15" s="8"/>
      <c r="M15" s="8">
        <v>2</v>
      </c>
    </row>
    <row r="16" spans="1:13" ht="12.75">
      <c r="A16" s="7">
        <v>39827</v>
      </c>
      <c r="B16" s="8"/>
      <c r="C16" s="8" t="s">
        <v>328</v>
      </c>
      <c r="D16" s="8"/>
      <c r="E16" s="8">
        <v>1</v>
      </c>
      <c r="F16" s="8"/>
      <c r="G16" t="s">
        <v>281</v>
      </c>
      <c r="I16" s="8" t="s">
        <v>329</v>
      </c>
      <c r="M16" s="8">
        <v>1</v>
      </c>
    </row>
    <row r="17" spans="1:13" ht="12.75">
      <c r="A17" s="7">
        <v>39826</v>
      </c>
      <c r="B17" s="8"/>
      <c r="C17" s="8" t="s">
        <v>308</v>
      </c>
      <c r="D17" s="8"/>
      <c r="E17" s="8">
        <v>1</v>
      </c>
      <c r="F17" s="8"/>
      <c r="I17" s="8"/>
      <c r="M17" s="8">
        <v>1</v>
      </c>
    </row>
    <row r="18" spans="1:13" ht="12.75">
      <c r="A18" s="4">
        <v>39824</v>
      </c>
      <c r="C18" t="s">
        <v>316</v>
      </c>
      <c r="E18">
        <v>1</v>
      </c>
      <c r="M18" s="8">
        <v>1</v>
      </c>
    </row>
    <row r="19" spans="1:13" ht="12.75">
      <c r="A19" s="7">
        <v>39823</v>
      </c>
      <c r="B19" s="8"/>
      <c r="C19" s="8" t="s">
        <v>310</v>
      </c>
      <c r="D19" s="8"/>
      <c r="E19" s="8">
        <v>1</v>
      </c>
      <c r="F19" s="8"/>
      <c r="I19" s="8"/>
      <c r="M19" s="8">
        <v>1</v>
      </c>
    </row>
    <row r="20" spans="1:13" ht="12.75">
      <c r="A20" s="7">
        <v>39819</v>
      </c>
      <c r="B20" s="8"/>
      <c r="C20" s="8" t="s">
        <v>260</v>
      </c>
      <c r="D20" s="8"/>
      <c r="E20" s="8">
        <v>1</v>
      </c>
      <c r="F20" s="8"/>
      <c r="G20" t="s">
        <v>278</v>
      </c>
      <c r="I20" s="8" t="s">
        <v>5</v>
      </c>
      <c r="M20" s="8">
        <v>1</v>
      </c>
    </row>
    <row r="21" spans="1:13" ht="12.75">
      <c r="A21" s="7">
        <v>39819</v>
      </c>
      <c r="B21" s="8"/>
      <c r="C21" s="8" t="s">
        <v>274</v>
      </c>
      <c r="D21" s="8"/>
      <c r="E21" s="8">
        <v>1</v>
      </c>
      <c r="F21" s="8"/>
      <c r="G21" t="s">
        <v>278</v>
      </c>
      <c r="I21" s="8"/>
      <c r="M21" s="8">
        <v>1</v>
      </c>
    </row>
    <row r="22" spans="1:13" ht="12.75">
      <c r="A22" s="7">
        <v>39819</v>
      </c>
      <c r="B22" s="8"/>
      <c r="C22" s="8" t="s">
        <v>296</v>
      </c>
      <c r="D22" s="8"/>
      <c r="E22" s="8">
        <v>2</v>
      </c>
      <c r="F22" s="8"/>
      <c r="G22" t="s">
        <v>278</v>
      </c>
      <c r="I22" s="8"/>
      <c r="M22" s="8">
        <v>2</v>
      </c>
    </row>
    <row r="23" spans="1:13" ht="12.75">
      <c r="A23" s="7">
        <v>39808</v>
      </c>
      <c r="B23" s="8"/>
      <c r="C23" s="8" t="s">
        <v>228</v>
      </c>
      <c r="D23" s="8"/>
      <c r="E23" s="8">
        <v>1</v>
      </c>
      <c r="F23" s="8"/>
      <c r="G23" t="s">
        <v>278</v>
      </c>
      <c r="I23" s="8" t="s">
        <v>229</v>
      </c>
      <c r="M23" s="8">
        <v>1</v>
      </c>
    </row>
    <row r="24" spans="1:13" ht="12.75">
      <c r="A24" s="7">
        <v>39808</v>
      </c>
      <c r="B24" s="8"/>
      <c r="C24" s="8" t="s">
        <v>228</v>
      </c>
      <c r="D24" s="8"/>
      <c r="E24" s="8">
        <v>2</v>
      </c>
      <c r="F24" s="8"/>
      <c r="G24" t="s">
        <v>278</v>
      </c>
      <c r="I24" s="8" t="s">
        <v>229</v>
      </c>
      <c r="M24" s="8">
        <v>2</v>
      </c>
    </row>
    <row r="25" spans="1:13" ht="12.75">
      <c r="A25" s="7">
        <v>39808</v>
      </c>
      <c r="B25" s="8"/>
      <c r="C25" s="8" t="s">
        <v>226</v>
      </c>
      <c r="D25" s="8"/>
      <c r="E25" s="8">
        <v>2</v>
      </c>
      <c r="F25" s="8"/>
      <c r="G25" t="s">
        <v>278</v>
      </c>
      <c r="I25" s="8" t="s">
        <v>227</v>
      </c>
      <c r="M25" s="8">
        <v>2</v>
      </c>
    </row>
    <row r="26" spans="1:13" ht="12.75">
      <c r="A26" s="7">
        <v>39808</v>
      </c>
      <c r="B26" s="8"/>
      <c r="C26" s="8" t="s">
        <v>226</v>
      </c>
      <c r="D26" s="8"/>
      <c r="E26" s="8">
        <v>2</v>
      </c>
      <c r="F26" s="8"/>
      <c r="G26" t="s">
        <v>278</v>
      </c>
      <c r="I26" s="8" t="s">
        <v>227</v>
      </c>
      <c r="M26" s="8">
        <v>2</v>
      </c>
    </row>
    <row r="27" spans="1:13" ht="12.75">
      <c r="A27" s="7">
        <v>39806</v>
      </c>
      <c r="B27" s="8"/>
      <c r="C27" s="8" t="s">
        <v>211</v>
      </c>
      <c r="D27" s="8"/>
      <c r="E27" s="8">
        <v>1</v>
      </c>
      <c r="F27" s="8"/>
      <c r="G27" t="s">
        <v>278</v>
      </c>
      <c r="I27" s="8"/>
      <c r="M27" s="8">
        <v>1</v>
      </c>
    </row>
    <row r="28" spans="1:13" ht="12.75">
      <c r="A28" s="7">
        <v>39805</v>
      </c>
      <c r="B28" s="8"/>
      <c r="C28" s="8" t="s">
        <v>191</v>
      </c>
      <c r="D28" s="8"/>
      <c r="E28" s="8">
        <v>2</v>
      </c>
      <c r="F28" s="8"/>
      <c r="G28" t="s">
        <v>278</v>
      </c>
      <c r="I28" s="8"/>
      <c r="M28" s="8">
        <v>2</v>
      </c>
    </row>
    <row r="29" spans="1:13" ht="12.75">
      <c r="A29" s="7">
        <v>39805</v>
      </c>
      <c r="B29" s="8"/>
      <c r="C29" s="8" t="s">
        <v>201</v>
      </c>
      <c r="D29" s="8"/>
      <c r="E29" s="8">
        <v>2</v>
      </c>
      <c r="F29" s="8"/>
      <c r="G29" t="s">
        <v>278</v>
      </c>
      <c r="I29" s="8"/>
      <c r="M29" s="8">
        <v>2</v>
      </c>
    </row>
    <row r="30" spans="1:13" ht="12.75">
      <c r="A30" s="7">
        <v>39805</v>
      </c>
      <c r="B30" s="8"/>
      <c r="C30" s="8" t="s">
        <v>223</v>
      </c>
      <c r="D30" s="8"/>
      <c r="E30" s="8">
        <v>1</v>
      </c>
      <c r="F30" s="8"/>
      <c r="G30" t="s">
        <v>278</v>
      </c>
      <c r="I30" s="8"/>
      <c r="M30" s="8">
        <v>1</v>
      </c>
    </row>
    <row r="31" spans="1:13" ht="12.75">
      <c r="A31" s="7">
        <v>39805</v>
      </c>
      <c r="B31" s="8"/>
      <c r="C31" s="8" t="s">
        <v>201</v>
      </c>
      <c r="D31" s="8"/>
      <c r="E31" s="8">
        <v>1</v>
      </c>
      <c r="F31" s="8"/>
      <c r="G31" t="s">
        <v>278</v>
      </c>
      <c r="I31" s="8"/>
      <c r="M31" s="8">
        <v>1</v>
      </c>
    </row>
    <row r="32" spans="1:13" ht="12.75">
      <c r="A32" s="7">
        <v>39803</v>
      </c>
      <c r="B32" s="8"/>
      <c r="C32" s="8" t="s">
        <v>131</v>
      </c>
      <c r="D32" s="8"/>
      <c r="E32" s="8">
        <v>4</v>
      </c>
      <c r="F32" s="8"/>
      <c r="I32" s="8"/>
      <c r="M32" s="8">
        <v>4</v>
      </c>
    </row>
    <row r="33" spans="1:13" ht="12.75">
      <c r="A33" s="4">
        <v>39802</v>
      </c>
      <c r="C33" t="s">
        <v>126</v>
      </c>
      <c r="E33">
        <v>1</v>
      </c>
      <c r="M33" s="8">
        <v>1</v>
      </c>
    </row>
    <row r="34" spans="1:13" ht="12.75">
      <c r="A34" s="4">
        <v>39799</v>
      </c>
      <c r="C34" t="s">
        <v>114</v>
      </c>
      <c r="E34">
        <v>1</v>
      </c>
      <c r="I34" t="s">
        <v>5</v>
      </c>
      <c r="M34" s="8">
        <v>1</v>
      </c>
    </row>
    <row r="35" spans="1:13" ht="12.75">
      <c r="A35" s="4">
        <v>39798</v>
      </c>
      <c r="C35" t="s">
        <v>27</v>
      </c>
      <c r="E35">
        <v>1</v>
      </c>
      <c r="I35" t="s">
        <v>5</v>
      </c>
      <c r="M35" s="8">
        <v>1</v>
      </c>
    </row>
    <row r="36" spans="1:13" ht="12.75">
      <c r="A36" s="4">
        <v>39798</v>
      </c>
      <c r="C36" t="s">
        <v>3</v>
      </c>
      <c r="E36">
        <v>3</v>
      </c>
      <c r="G36" t="s">
        <v>279</v>
      </c>
      <c r="I36" t="s">
        <v>16</v>
      </c>
      <c r="M36" s="8">
        <v>3</v>
      </c>
    </row>
    <row r="37" spans="1:13" ht="12.75">
      <c r="A37" s="4">
        <v>39798</v>
      </c>
      <c r="C37" t="s">
        <v>71</v>
      </c>
      <c r="E37">
        <v>1</v>
      </c>
      <c r="M37" s="8">
        <v>1</v>
      </c>
    </row>
    <row r="38" spans="1:13" ht="12.75">
      <c r="A38" s="4">
        <v>39798</v>
      </c>
      <c r="C38" t="s">
        <v>4</v>
      </c>
      <c r="E38">
        <v>2</v>
      </c>
      <c r="M38" s="8">
        <v>2</v>
      </c>
    </row>
    <row r="39" spans="1:13" ht="12.75">
      <c r="A39" s="4">
        <v>39788</v>
      </c>
      <c r="C39" t="s">
        <v>61</v>
      </c>
      <c r="E39">
        <v>1</v>
      </c>
      <c r="M39" s="8">
        <v>1</v>
      </c>
    </row>
    <row r="40" spans="1:13" ht="12.75">
      <c r="A40" s="4">
        <v>39783</v>
      </c>
      <c r="C40" t="s">
        <v>71</v>
      </c>
      <c r="E40">
        <v>2</v>
      </c>
      <c r="M40" s="8">
        <v>2</v>
      </c>
    </row>
    <row r="41" spans="1:13" ht="12.75">
      <c r="A41" s="4">
        <v>39777</v>
      </c>
      <c r="C41" t="s">
        <v>96</v>
      </c>
      <c r="E41">
        <v>1</v>
      </c>
      <c r="I41" t="s">
        <v>5</v>
      </c>
      <c r="M41" s="8">
        <v>1</v>
      </c>
    </row>
    <row r="42" spans="1:13" ht="12.75">
      <c r="A42" s="4">
        <v>39776</v>
      </c>
      <c r="C42" t="s">
        <v>98</v>
      </c>
      <c r="E42">
        <v>1</v>
      </c>
      <c r="M42" s="8">
        <v>1</v>
      </c>
    </row>
    <row r="43" spans="1:13" ht="12.75">
      <c r="A43" s="4">
        <v>39773</v>
      </c>
      <c r="C43" t="s">
        <v>104</v>
      </c>
      <c r="E43">
        <v>1</v>
      </c>
      <c r="M43" s="8">
        <v>1</v>
      </c>
    </row>
    <row r="44" spans="1:15" ht="18">
      <c r="A44" s="4"/>
      <c r="C44" s="2" t="s">
        <v>148</v>
      </c>
      <c r="E44" s="6">
        <f>SUM(E8:E43)</f>
        <v>50</v>
      </c>
      <c r="M44" s="8"/>
      <c r="O44">
        <v>50</v>
      </c>
    </row>
    <row r="45" spans="1:13" ht="12.75">
      <c r="A45" s="4"/>
      <c r="M45" s="8"/>
    </row>
    <row r="46" spans="1:19" s="10" customFormat="1" ht="14.25">
      <c r="A46" s="9" t="s">
        <v>164</v>
      </c>
      <c r="G46"/>
      <c r="H46"/>
      <c r="J46"/>
      <c r="K46"/>
      <c r="L46"/>
      <c r="M46" s="8"/>
      <c r="N46"/>
      <c r="O46"/>
      <c r="P46"/>
      <c r="S46"/>
    </row>
    <row r="47" spans="1:17" ht="14.25">
      <c r="A47" s="4">
        <v>39896</v>
      </c>
      <c r="C47" t="s">
        <v>62</v>
      </c>
      <c r="E47">
        <v>1</v>
      </c>
      <c r="M47" s="8">
        <v>1</v>
      </c>
      <c r="Q47" s="10"/>
    </row>
    <row r="48" spans="1:17" ht="14.25">
      <c r="A48" s="4">
        <v>39896</v>
      </c>
      <c r="C48" t="s">
        <v>464</v>
      </c>
      <c r="E48">
        <v>1</v>
      </c>
      <c r="M48" s="8">
        <v>1</v>
      </c>
      <c r="Q48" s="10"/>
    </row>
    <row r="49" spans="1:17" ht="14.25">
      <c r="A49" s="4">
        <v>39883</v>
      </c>
      <c r="C49" t="s">
        <v>458</v>
      </c>
      <c r="E49">
        <v>1</v>
      </c>
      <c r="M49" s="8">
        <v>1</v>
      </c>
      <c r="Q49" s="10"/>
    </row>
    <row r="50" spans="1:17" ht="14.25">
      <c r="A50" s="4">
        <v>39882</v>
      </c>
      <c r="C50" t="s">
        <v>463</v>
      </c>
      <c r="E50">
        <v>1</v>
      </c>
      <c r="M50" s="8">
        <v>1</v>
      </c>
      <c r="Q50" s="10"/>
    </row>
    <row r="51" spans="1:17" ht="14.25">
      <c r="A51" s="4">
        <v>39882</v>
      </c>
      <c r="C51" t="s">
        <v>462</v>
      </c>
      <c r="E51">
        <v>1</v>
      </c>
      <c r="M51" s="8">
        <v>1</v>
      </c>
      <c r="Q51" s="10"/>
    </row>
    <row r="52" spans="1:17" ht="14.25">
      <c r="A52" s="4">
        <v>39875</v>
      </c>
      <c r="C52" t="s">
        <v>457</v>
      </c>
      <c r="E52">
        <v>1</v>
      </c>
      <c r="M52" s="8">
        <v>1</v>
      </c>
      <c r="Q52" s="10"/>
    </row>
    <row r="53" spans="1:17" ht="14.25">
      <c r="A53" s="4">
        <v>39870</v>
      </c>
      <c r="C53" t="s">
        <v>439</v>
      </c>
      <c r="E53">
        <v>1</v>
      </c>
      <c r="M53" s="8">
        <v>1</v>
      </c>
      <c r="Q53" s="10"/>
    </row>
    <row r="54" spans="1:17" ht="14.25">
      <c r="A54" s="4">
        <v>39869</v>
      </c>
      <c r="C54" t="s">
        <v>437</v>
      </c>
      <c r="E54">
        <v>1</v>
      </c>
      <c r="M54" s="8">
        <v>1</v>
      </c>
      <c r="Q54" s="10"/>
    </row>
    <row r="55" spans="1:17" ht="14.25">
      <c r="A55" s="4">
        <v>39865</v>
      </c>
      <c r="C55" t="s">
        <v>425</v>
      </c>
      <c r="E55">
        <v>3</v>
      </c>
      <c r="M55" s="8">
        <v>3</v>
      </c>
      <c r="Q55" s="10"/>
    </row>
    <row r="56" spans="1:17" ht="14.25">
      <c r="A56" s="4">
        <v>39855</v>
      </c>
      <c r="C56" t="s">
        <v>405</v>
      </c>
      <c r="E56">
        <v>1</v>
      </c>
      <c r="M56" s="8">
        <v>1</v>
      </c>
      <c r="Q56" s="10"/>
    </row>
    <row r="57" spans="1:13" ht="12.75">
      <c r="A57" s="4">
        <v>39844</v>
      </c>
      <c r="C57" t="s">
        <v>399</v>
      </c>
      <c r="E57">
        <v>1</v>
      </c>
      <c r="M57" s="8">
        <v>1</v>
      </c>
    </row>
    <row r="58" spans="1:13" ht="12.75">
      <c r="A58" s="4">
        <v>39840</v>
      </c>
      <c r="C58" t="s">
        <v>389</v>
      </c>
      <c r="E58">
        <v>1</v>
      </c>
      <c r="G58" t="s">
        <v>281</v>
      </c>
      <c r="M58" s="8">
        <v>1</v>
      </c>
    </row>
    <row r="59" spans="1:13" ht="12.75">
      <c r="A59" s="4">
        <v>39832</v>
      </c>
      <c r="C59" t="s">
        <v>332</v>
      </c>
      <c r="E59">
        <v>1</v>
      </c>
      <c r="G59" t="s">
        <v>281</v>
      </c>
      <c r="M59" s="8">
        <v>1</v>
      </c>
    </row>
    <row r="60" spans="1:13" ht="12.75">
      <c r="A60" s="4">
        <v>39830</v>
      </c>
      <c r="C60" t="s">
        <v>351</v>
      </c>
      <c r="E60">
        <v>1</v>
      </c>
      <c r="M60" s="8">
        <v>1</v>
      </c>
    </row>
    <row r="61" spans="1:13" ht="12.75">
      <c r="A61" s="4">
        <v>39828</v>
      </c>
      <c r="C61" t="s">
        <v>319</v>
      </c>
      <c r="E61">
        <v>1</v>
      </c>
      <c r="M61" s="8">
        <v>1</v>
      </c>
    </row>
    <row r="62" spans="1:13" ht="12.75">
      <c r="A62" s="4">
        <v>39828</v>
      </c>
      <c r="C62" t="s">
        <v>327</v>
      </c>
      <c r="E62">
        <v>2</v>
      </c>
      <c r="M62" s="8">
        <v>2</v>
      </c>
    </row>
    <row r="63" spans="1:13" ht="12.75">
      <c r="A63" s="4">
        <v>39828</v>
      </c>
      <c r="C63" t="s">
        <v>320</v>
      </c>
      <c r="E63">
        <v>1</v>
      </c>
      <c r="I63" t="s">
        <v>5</v>
      </c>
      <c r="M63" s="8">
        <v>1</v>
      </c>
    </row>
    <row r="64" spans="1:13" ht="12.75">
      <c r="A64" s="4">
        <v>39817</v>
      </c>
      <c r="C64" t="s">
        <v>259</v>
      </c>
      <c r="E64">
        <v>1</v>
      </c>
      <c r="M64" s="8">
        <v>1</v>
      </c>
    </row>
    <row r="65" spans="1:13" ht="12.75">
      <c r="A65" s="4">
        <v>39817</v>
      </c>
      <c r="C65" t="s">
        <v>315</v>
      </c>
      <c r="E65">
        <v>1</v>
      </c>
      <c r="M65" s="8">
        <v>1</v>
      </c>
    </row>
    <row r="66" spans="1:13" ht="12.75">
      <c r="A66" s="4">
        <v>39813</v>
      </c>
      <c r="C66" t="s">
        <v>314</v>
      </c>
      <c r="E66">
        <v>1</v>
      </c>
      <c r="M66" s="8">
        <v>1</v>
      </c>
    </row>
    <row r="67" spans="1:13" ht="12.75">
      <c r="A67" s="4">
        <v>39806</v>
      </c>
      <c r="C67" t="s">
        <v>210</v>
      </c>
      <c r="E67">
        <v>3</v>
      </c>
      <c r="I67" t="s">
        <v>11</v>
      </c>
      <c r="M67" s="8">
        <v>3</v>
      </c>
    </row>
    <row r="68" spans="1:13" ht="12.75">
      <c r="A68" s="4">
        <v>39796</v>
      </c>
      <c r="C68" t="s">
        <v>10</v>
      </c>
      <c r="E68">
        <v>1</v>
      </c>
      <c r="M68" s="8">
        <v>1</v>
      </c>
    </row>
    <row r="69" spans="1:13" ht="12.75">
      <c r="A69" s="4">
        <v>39792</v>
      </c>
      <c r="C69" t="s">
        <v>44</v>
      </c>
      <c r="E69">
        <v>1</v>
      </c>
      <c r="M69" s="8">
        <v>1</v>
      </c>
    </row>
    <row r="70" spans="1:13" ht="12.75">
      <c r="A70" s="4">
        <v>39788</v>
      </c>
      <c r="C70" t="s">
        <v>62</v>
      </c>
      <c r="E70">
        <v>1</v>
      </c>
      <c r="M70" s="8">
        <v>1</v>
      </c>
    </row>
    <row r="71" spans="1:13" ht="12.75">
      <c r="A71" s="4">
        <v>39788</v>
      </c>
      <c r="C71" t="s">
        <v>58</v>
      </c>
      <c r="E71">
        <v>2</v>
      </c>
      <c r="I71" t="s">
        <v>11</v>
      </c>
      <c r="M71" s="8">
        <v>2</v>
      </c>
    </row>
    <row r="72" spans="1:13" ht="12.75">
      <c r="A72" s="4">
        <v>39786</v>
      </c>
      <c r="C72" t="s">
        <v>68</v>
      </c>
      <c r="E72">
        <v>1</v>
      </c>
      <c r="M72" s="8">
        <v>1</v>
      </c>
    </row>
    <row r="73" spans="1:13" ht="12.75">
      <c r="A73" s="4">
        <v>39782</v>
      </c>
      <c r="C73" t="s">
        <v>86</v>
      </c>
      <c r="E73">
        <v>1</v>
      </c>
      <c r="M73" s="8">
        <v>1</v>
      </c>
    </row>
    <row r="74" spans="1:13" ht="12.75">
      <c r="A74" s="4">
        <v>39780</v>
      </c>
      <c r="C74" t="s">
        <v>88</v>
      </c>
      <c r="E74">
        <v>1</v>
      </c>
      <c r="M74" s="8">
        <v>1</v>
      </c>
    </row>
    <row r="75" spans="1:16" ht="14.25">
      <c r="A75" s="4">
        <v>39777</v>
      </c>
      <c r="C75" t="s">
        <v>93</v>
      </c>
      <c r="E75">
        <v>1</v>
      </c>
      <c r="G75" s="10"/>
      <c r="H75" s="10"/>
      <c r="L75" s="10"/>
      <c r="M75" s="8">
        <v>1</v>
      </c>
      <c r="N75" s="10"/>
      <c r="O75" s="10"/>
      <c r="P75" s="10"/>
    </row>
    <row r="76" spans="1:15" ht="18">
      <c r="A76" s="4"/>
      <c r="C76" s="2" t="s">
        <v>148</v>
      </c>
      <c r="E76" s="6">
        <f>SUM(E46:E75)</f>
        <v>35</v>
      </c>
      <c r="K76" s="10"/>
      <c r="M76" s="8"/>
      <c r="O76">
        <v>35</v>
      </c>
    </row>
    <row r="77" spans="1:13" ht="18">
      <c r="A77" s="4"/>
      <c r="C77" s="2"/>
      <c r="E77" s="6"/>
      <c r="K77" s="10"/>
      <c r="M77" s="8"/>
    </row>
    <row r="78" spans="1:19" ht="14.25">
      <c r="A78" s="9" t="s">
        <v>162</v>
      </c>
      <c r="B78" s="10"/>
      <c r="C78" s="10"/>
      <c r="D78" s="10"/>
      <c r="E78" s="10"/>
      <c r="F78" s="10"/>
      <c r="I78" s="10"/>
      <c r="M78" s="8"/>
      <c r="S78" s="10"/>
    </row>
    <row r="79" spans="1:19" ht="14.25">
      <c r="A79" s="4">
        <v>39910</v>
      </c>
      <c r="C79" t="s">
        <v>467</v>
      </c>
      <c r="E79">
        <v>1</v>
      </c>
      <c r="K79" s="10"/>
      <c r="L79" s="10"/>
      <c r="M79" s="8">
        <v>1</v>
      </c>
      <c r="N79" s="10"/>
      <c r="O79" s="10"/>
      <c r="P79" s="10"/>
      <c r="Q79" s="10"/>
      <c r="R79" s="10"/>
      <c r="S79" s="10"/>
    </row>
    <row r="80" spans="1:19" ht="14.25">
      <c r="A80" s="4">
        <v>39866</v>
      </c>
      <c r="C80" t="s">
        <v>419</v>
      </c>
      <c r="E80">
        <v>1</v>
      </c>
      <c r="G80" t="s">
        <v>281</v>
      </c>
      <c r="I80" t="s">
        <v>11</v>
      </c>
      <c r="K80" s="10"/>
      <c r="L80" s="10"/>
      <c r="M80" s="8">
        <v>1</v>
      </c>
      <c r="N80" s="10"/>
      <c r="O80" s="10"/>
      <c r="P80" s="10"/>
      <c r="Q80" s="10"/>
      <c r="S80" s="10"/>
    </row>
    <row r="81" spans="1:19" s="10" customFormat="1" ht="14.25">
      <c r="A81" s="4">
        <v>39863</v>
      </c>
      <c r="B81"/>
      <c r="C81" t="s">
        <v>432</v>
      </c>
      <c r="D81"/>
      <c r="E81">
        <v>1</v>
      </c>
      <c r="F81"/>
      <c r="G81"/>
      <c r="H81"/>
      <c r="I81"/>
      <c r="J81"/>
      <c r="M81" s="8">
        <v>1</v>
      </c>
      <c r="Q81"/>
      <c r="R81"/>
      <c r="S81"/>
    </row>
    <row r="82" spans="1:18" s="10" customFormat="1" ht="14.25">
      <c r="A82" s="4">
        <v>39859</v>
      </c>
      <c r="B82"/>
      <c r="C82" t="s">
        <v>412</v>
      </c>
      <c r="D82"/>
      <c r="E82">
        <v>1</v>
      </c>
      <c r="F82"/>
      <c r="G82" t="s">
        <v>281</v>
      </c>
      <c r="H82"/>
      <c r="I82"/>
      <c r="J82"/>
      <c r="M82" s="8">
        <v>1</v>
      </c>
      <c r="Q82"/>
      <c r="R82"/>
    </row>
    <row r="83" spans="1:19" s="10" customFormat="1" ht="14.25">
      <c r="A83" s="4">
        <v>39859</v>
      </c>
      <c r="B83"/>
      <c r="C83" t="s">
        <v>417</v>
      </c>
      <c r="D83"/>
      <c r="E83">
        <v>1</v>
      </c>
      <c r="F83"/>
      <c r="G83" t="s">
        <v>281</v>
      </c>
      <c r="H83"/>
      <c r="I83"/>
      <c r="J83"/>
      <c r="M83" s="8">
        <v>1</v>
      </c>
      <c r="Q83"/>
      <c r="R83"/>
      <c r="S83"/>
    </row>
    <row r="84" spans="1:16" ht="14.25">
      <c r="A84" s="4">
        <v>39838</v>
      </c>
      <c r="C84" t="s">
        <v>379</v>
      </c>
      <c r="E84">
        <v>1</v>
      </c>
      <c r="K84" s="10"/>
      <c r="L84" s="10"/>
      <c r="M84" s="8">
        <v>1</v>
      </c>
      <c r="N84" s="10"/>
      <c r="O84" s="10"/>
      <c r="P84" s="10"/>
    </row>
    <row r="85" spans="1:18" ht="14.25">
      <c r="A85" s="4">
        <v>39828</v>
      </c>
      <c r="C85" t="s">
        <v>318</v>
      </c>
      <c r="E85">
        <v>1</v>
      </c>
      <c r="K85" s="10"/>
      <c r="L85" s="10"/>
      <c r="M85" s="8">
        <v>1</v>
      </c>
      <c r="N85" s="10"/>
      <c r="O85" s="10"/>
      <c r="P85" s="10"/>
      <c r="R85" s="10"/>
    </row>
    <row r="86" spans="1:18" ht="14.25">
      <c r="A86" s="4">
        <v>39828</v>
      </c>
      <c r="C86" t="s">
        <v>322</v>
      </c>
      <c r="E86">
        <v>1</v>
      </c>
      <c r="K86" s="10"/>
      <c r="L86" s="10"/>
      <c r="M86" s="8">
        <v>1</v>
      </c>
      <c r="N86" s="10"/>
      <c r="O86" s="10"/>
      <c r="P86" s="10"/>
      <c r="R86" s="10"/>
    </row>
    <row r="87" spans="1:18" ht="14.25">
      <c r="A87" s="4">
        <v>39827</v>
      </c>
      <c r="C87" t="s">
        <v>324</v>
      </c>
      <c r="E87">
        <v>1</v>
      </c>
      <c r="I87" t="s">
        <v>325</v>
      </c>
      <c r="K87" s="10"/>
      <c r="L87" s="10"/>
      <c r="M87" s="8">
        <v>1</v>
      </c>
      <c r="N87" s="10"/>
      <c r="O87" s="10"/>
      <c r="P87" s="10"/>
      <c r="R87" s="10"/>
    </row>
    <row r="88" spans="1:16" ht="14.25">
      <c r="A88" s="4">
        <v>39819</v>
      </c>
      <c r="C88" t="s">
        <v>265</v>
      </c>
      <c r="E88">
        <v>2</v>
      </c>
      <c r="G88" t="s">
        <v>278</v>
      </c>
      <c r="K88" s="10"/>
      <c r="L88" s="10"/>
      <c r="M88" s="8">
        <v>2</v>
      </c>
      <c r="N88" s="10"/>
      <c r="O88" s="10"/>
      <c r="P88" s="10"/>
    </row>
    <row r="89" spans="1:16" ht="14.25">
      <c r="A89" s="4">
        <v>39819</v>
      </c>
      <c r="C89" t="s">
        <v>265</v>
      </c>
      <c r="E89">
        <v>1</v>
      </c>
      <c r="G89" t="s">
        <v>278</v>
      </c>
      <c r="K89" s="10"/>
      <c r="L89" s="10"/>
      <c r="M89" s="8">
        <v>1</v>
      </c>
      <c r="N89" s="10"/>
      <c r="O89" s="10"/>
      <c r="P89" s="10"/>
    </row>
    <row r="90" spans="1:17" ht="14.25">
      <c r="A90" s="4">
        <v>39819</v>
      </c>
      <c r="C90" t="s">
        <v>264</v>
      </c>
      <c r="E90">
        <v>1</v>
      </c>
      <c r="G90" t="s">
        <v>278</v>
      </c>
      <c r="I90" t="s">
        <v>234</v>
      </c>
      <c r="K90" s="10"/>
      <c r="L90" s="10"/>
      <c r="M90" s="8">
        <v>1</v>
      </c>
      <c r="N90" s="10"/>
      <c r="O90" s="10"/>
      <c r="P90" s="10"/>
      <c r="Q90" s="10"/>
    </row>
    <row r="91" spans="1:17" ht="14.25">
      <c r="A91" s="4">
        <v>39817</v>
      </c>
      <c r="C91" t="s">
        <v>268</v>
      </c>
      <c r="E91">
        <v>1</v>
      </c>
      <c r="G91" t="s">
        <v>278</v>
      </c>
      <c r="K91" s="10"/>
      <c r="L91" s="10"/>
      <c r="M91" s="8">
        <v>1</v>
      </c>
      <c r="N91" s="10"/>
      <c r="O91" s="10"/>
      <c r="P91" s="10"/>
      <c r="Q91" s="10"/>
    </row>
    <row r="92" spans="1:17" ht="14.25">
      <c r="A92" s="4">
        <v>39808</v>
      </c>
      <c r="C92" t="s">
        <v>239</v>
      </c>
      <c r="E92">
        <v>1</v>
      </c>
      <c r="G92" s="10"/>
      <c r="H92" s="10"/>
      <c r="K92" s="10"/>
      <c r="L92" s="10"/>
      <c r="M92" s="8">
        <v>1</v>
      </c>
      <c r="N92" s="10"/>
      <c r="O92" s="10"/>
      <c r="P92" s="10"/>
      <c r="Q92" s="10"/>
    </row>
    <row r="93" spans="1:16" ht="14.25">
      <c r="A93" s="4">
        <v>39806</v>
      </c>
      <c r="C93" t="s">
        <v>220</v>
      </c>
      <c r="E93">
        <v>1</v>
      </c>
      <c r="G93" s="10"/>
      <c r="H93" s="10"/>
      <c r="K93" s="10"/>
      <c r="L93" s="10"/>
      <c r="M93" s="8">
        <v>1</v>
      </c>
      <c r="N93" s="10"/>
      <c r="O93" s="10"/>
      <c r="P93" s="10"/>
    </row>
    <row r="94" spans="1:13" ht="14.25">
      <c r="A94" s="4">
        <v>39805</v>
      </c>
      <c r="C94" t="s">
        <v>180</v>
      </c>
      <c r="E94">
        <v>1</v>
      </c>
      <c r="G94" t="s">
        <v>278</v>
      </c>
      <c r="J94" s="10"/>
      <c r="M94" s="8">
        <v>1</v>
      </c>
    </row>
    <row r="95" spans="1:13" ht="12.75">
      <c r="A95" s="4">
        <v>39805</v>
      </c>
      <c r="C95" t="s">
        <v>222</v>
      </c>
      <c r="E95">
        <v>1</v>
      </c>
      <c r="G95" t="s">
        <v>278</v>
      </c>
      <c r="M95" s="8">
        <v>1</v>
      </c>
    </row>
    <row r="96" spans="1:19" s="10" customFormat="1" ht="14.25">
      <c r="A96" s="4">
        <v>39805</v>
      </c>
      <c r="B96"/>
      <c r="C96" t="s">
        <v>200</v>
      </c>
      <c r="D96"/>
      <c r="E96">
        <v>1</v>
      </c>
      <c r="F96"/>
      <c r="G96" t="s">
        <v>278</v>
      </c>
      <c r="H96"/>
      <c r="I96"/>
      <c r="J96"/>
      <c r="K96"/>
      <c r="L96"/>
      <c r="M96" s="8">
        <v>1</v>
      </c>
      <c r="N96"/>
      <c r="O96"/>
      <c r="P96"/>
      <c r="Q96"/>
      <c r="R96"/>
      <c r="S96"/>
    </row>
    <row r="97" spans="1:19" s="10" customFormat="1" ht="14.25">
      <c r="A97" s="4">
        <v>39805</v>
      </c>
      <c r="B97"/>
      <c r="C97" t="s">
        <v>193</v>
      </c>
      <c r="D97"/>
      <c r="E97">
        <v>1</v>
      </c>
      <c r="F97"/>
      <c r="G97" t="s">
        <v>278</v>
      </c>
      <c r="H97"/>
      <c r="I97"/>
      <c r="J97"/>
      <c r="K97"/>
      <c r="L97"/>
      <c r="M97" s="8">
        <v>1</v>
      </c>
      <c r="N97"/>
      <c r="O97"/>
      <c r="P97"/>
      <c r="Q97"/>
      <c r="R97"/>
      <c r="S97"/>
    </row>
    <row r="98" spans="1:19" s="10" customFormat="1" ht="14.25">
      <c r="A98" s="4">
        <v>39805</v>
      </c>
      <c r="B98"/>
      <c r="C98" t="s">
        <v>181</v>
      </c>
      <c r="D98"/>
      <c r="E98">
        <v>1</v>
      </c>
      <c r="F98"/>
      <c r="G98" t="s">
        <v>278</v>
      </c>
      <c r="H98"/>
      <c r="I98"/>
      <c r="J98"/>
      <c r="K98"/>
      <c r="L98"/>
      <c r="M98" s="8">
        <v>1</v>
      </c>
      <c r="N98"/>
      <c r="O98"/>
      <c r="P98"/>
      <c r="Q98"/>
      <c r="R98"/>
      <c r="S98"/>
    </row>
    <row r="99" spans="1:19" s="10" customFormat="1" ht="14.25">
      <c r="A99" s="4">
        <v>39798</v>
      </c>
      <c r="B99"/>
      <c r="C99" t="s">
        <v>6</v>
      </c>
      <c r="D99"/>
      <c r="E99">
        <v>1</v>
      </c>
      <c r="F99"/>
      <c r="G99"/>
      <c r="H99"/>
      <c r="I99"/>
      <c r="J99"/>
      <c r="K99"/>
      <c r="L99"/>
      <c r="M99" s="8">
        <v>1</v>
      </c>
      <c r="N99"/>
      <c r="O99"/>
      <c r="P99"/>
      <c r="Q99"/>
      <c r="R99"/>
      <c r="S99"/>
    </row>
    <row r="100" spans="1:19" s="10" customFormat="1" ht="14.25">
      <c r="A100" s="4">
        <v>39794</v>
      </c>
      <c r="B100"/>
      <c r="C100" t="s">
        <v>32</v>
      </c>
      <c r="D100"/>
      <c r="E100">
        <v>1</v>
      </c>
      <c r="F100"/>
      <c r="G100"/>
      <c r="H100"/>
      <c r="I100"/>
      <c r="J100"/>
      <c r="K100"/>
      <c r="L100"/>
      <c r="M100" s="8">
        <v>1</v>
      </c>
      <c r="N100"/>
      <c r="O100"/>
      <c r="P100"/>
      <c r="Q100"/>
      <c r="R100"/>
      <c r="S100"/>
    </row>
    <row r="101" spans="1:19" s="10" customFormat="1" ht="14.25">
      <c r="A101" s="4">
        <v>39793</v>
      </c>
      <c r="B101"/>
      <c r="C101" t="s">
        <v>45</v>
      </c>
      <c r="D101"/>
      <c r="E101">
        <v>1</v>
      </c>
      <c r="F101"/>
      <c r="G101"/>
      <c r="H101"/>
      <c r="I101"/>
      <c r="J101"/>
      <c r="K101"/>
      <c r="L101"/>
      <c r="M101" s="8">
        <v>1</v>
      </c>
      <c r="N101"/>
      <c r="O101"/>
      <c r="P101"/>
      <c r="Q101"/>
      <c r="R101"/>
      <c r="S101"/>
    </row>
    <row r="102" spans="1:19" s="10" customFormat="1" ht="14.25">
      <c r="A102" s="4">
        <v>39783</v>
      </c>
      <c r="B102"/>
      <c r="C102" t="s">
        <v>72</v>
      </c>
      <c r="D102"/>
      <c r="E102">
        <v>1</v>
      </c>
      <c r="F102"/>
      <c r="G102"/>
      <c r="H102"/>
      <c r="I102" t="s">
        <v>73</v>
      </c>
      <c r="J102"/>
      <c r="K102"/>
      <c r="L102"/>
      <c r="M102" s="8">
        <v>1</v>
      </c>
      <c r="N102"/>
      <c r="O102"/>
      <c r="P102"/>
      <c r="Q102"/>
      <c r="R102"/>
      <c r="S102"/>
    </row>
    <row r="103" spans="1:18" ht="14.25">
      <c r="A103" s="4">
        <v>39783</v>
      </c>
      <c r="C103" t="s">
        <v>66</v>
      </c>
      <c r="E103">
        <v>1</v>
      </c>
      <c r="I103" t="s">
        <v>5</v>
      </c>
      <c r="M103" s="8">
        <v>1</v>
      </c>
      <c r="R103" s="10"/>
    </row>
    <row r="104" spans="1:18" ht="14.25">
      <c r="A104" s="4">
        <v>39777</v>
      </c>
      <c r="C104" t="s">
        <v>90</v>
      </c>
      <c r="E104">
        <v>1</v>
      </c>
      <c r="M104" s="8">
        <v>1</v>
      </c>
      <c r="Q104" s="10"/>
      <c r="R104" s="10"/>
    </row>
    <row r="105" spans="1:18" ht="14.25">
      <c r="A105" s="4">
        <v>39777</v>
      </c>
      <c r="C105" t="s">
        <v>91</v>
      </c>
      <c r="E105">
        <v>1</v>
      </c>
      <c r="G105" s="10"/>
      <c r="H105" s="10"/>
      <c r="M105" s="8">
        <v>1</v>
      </c>
      <c r="Q105" s="10"/>
      <c r="R105" s="10"/>
    </row>
    <row r="106" spans="1:18" ht="14.25">
      <c r="A106" s="4">
        <v>39777</v>
      </c>
      <c r="C106" t="s">
        <v>92</v>
      </c>
      <c r="E106">
        <v>1</v>
      </c>
      <c r="G106" s="10"/>
      <c r="H106" s="10"/>
      <c r="L106" s="10"/>
      <c r="M106" s="8">
        <v>1</v>
      </c>
      <c r="N106" s="10"/>
      <c r="O106" s="10"/>
      <c r="P106" s="10"/>
      <c r="R106" s="10"/>
    </row>
    <row r="107" spans="1:18" ht="18">
      <c r="A107" s="4"/>
      <c r="C107" s="2" t="s">
        <v>148</v>
      </c>
      <c r="E107" s="6">
        <f>SUM(E78:E106)</f>
        <v>29</v>
      </c>
      <c r="G107" s="10"/>
      <c r="H107" s="10"/>
      <c r="J107" s="10"/>
      <c r="K107" s="10"/>
      <c r="M107" s="8"/>
      <c r="O107">
        <v>29</v>
      </c>
      <c r="R107" s="10"/>
    </row>
    <row r="108" spans="1:18" ht="14.25">
      <c r="A108" s="4"/>
      <c r="G108" s="10"/>
      <c r="H108" s="10"/>
      <c r="M108" s="8"/>
      <c r="R108" s="10"/>
    </row>
    <row r="109" spans="1:18" ht="14.25">
      <c r="A109" s="9" t="s">
        <v>167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8"/>
      <c r="N109" s="10"/>
      <c r="O109" s="10"/>
      <c r="P109" s="10"/>
      <c r="R109" s="10"/>
    </row>
    <row r="110" spans="1:13" ht="12.75">
      <c r="A110" s="4">
        <v>39909</v>
      </c>
      <c r="C110" t="s">
        <v>469</v>
      </c>
      <c r="E110">
        <v>1</v>
      </c>
      <c r="M110" s="8">
        <v>1</v>
      </c>
    </row>
    <row r="111" spans="1:13" ht="12.75">
      <c r="A111" s="4">
        <v>39866</v>
      </c>
      <c r="C111" t="s">
        <v>420</v>
      </c>
      <c r="E111">
        <v>1</v>
      </c>
      <c r="G111" t="s">
        <v>281</v>
      </c>
      <c r="M111" s="8">
        <v>1</v>
      </c>
    </row>
    <row r="112" spans="1:13" ht="12.75">
      <c r="A112" s="4">
        <v>39866</v>
      </c>
      <c r="C112" t="s">
        <v>421</v>
      </c>
      <c r="E112">
        <v>1</v>
      </c>
      <c r="G112" t="s">
        <v>281</v>
      </c>
      <c r="M112" s="8">
        <v>1</v>
      </c>
    </row>
    <row r="113" spans="1:13" ht="12.75">
      <c r="A113" s="4">
        <v>39865</v>
      </c>
      <c r="C113" t="s">
        <v>424</v>
      </c>
      <c r="E113">
        <v>1</v>
      </c>
      <c r="G113" t="s">
        <v>281</v>
      </c>
      <c r="M113" s="8">
        <v>1</v>
      </c>
    </row>
    <row r="114" spans="1:19" ht="14.25">
      <c r="A114" s="4">
        <v>39839</v>
      </c>
      <c r="C114" t="s">
        <v>377</v>
      </c>
      <c r="E114">
        <v>1</v>
      </c>
      <c r="M114" s="8">
        <v>1</v>
      </c>
      <c r="S114" s="10"/>
    </row>
    <row r="115" spans="1:19" ht="14.25">
      <c r="A115" s="4">
        <v>39830</v>
      </c>
      <c r="C115" t="s">
        <v>348</v>
      </c>
      <c r="E115">
        <v>1</v>
      </c>
      <c r="M115" s="8">
        <v>1</v>
      </c>
      <c r="S115" s="10"/>
    </row>
    <row r="116" spans="1:19" ht="14.25">
      <c r="A116" s="4">
        <v>39820</v>
      </c>
      <c r="C116" t="s">
        <v>294</v>
      </c>
      <c r="E116">
        <v>1</v>
      </c>
      <c r="I116" t="s">
        <v>5</v>
      </c>
      <c r="M116" s="8">
        <v>1</v>
      </c>
      <c r="S116" s="10"/>
    </row>
    <row r="117" spans="1:13" ht="12.75">
      <c r="A117" s="4">
        <v>39819</v>
      </c>
      <c r="C117" t="s">
        <v>269</v>
      </c>
      <c r="E117">
        <v>1</v>
      </c>
      <c r="G117" t="s">
        <v>278</v>
      </c>
      <c r="M117" s="8">
        <v>1</v>
      </c>
    </row>
    <row r="118" spans="1:13" ht="12.75">
      <c r="A118" s="4">
        <v>39811</v>
      </c>
      <c r="C118" t="s">
        <v>246</v>
      </c>
      <c r="E118">
        <v>3</v>
      </c>
      <c r="M118" s="8">
        <v>3</v>
      </c>
    </row>
    <row r="119" spans="1:13" ht="12.75">
      <c r="A119" s="4">
        <v>39811</v>
      </c>
      <c r="C119" t="s">
        <v>247</v>
      </c>
      <c r="E119">
        <v>1</v>
      </c>
      <c r="M119" s="8">
        <v>1</v>
      </c>
    </row>
    <row r="120" spans="1:13" ht="12.75">
      <c r="A120" s="4">
        <v>39808</v>
      </c>
      <c r="C120" t="s">
        <v>230</v>
      </c>
      <c r="E120">
        <v>2</v>
      </c>
      <c r="G120" t="s">
        <v>278</v>
      </c>
      <c r="M120" s="8">
        <v>2</v>
      </c>
    </row>
    <row r="121" spans="1:13" ht="12.75">
      <c r="A121" s="4">
        <v>39805</v>
      </c>
      <c r="C121" t="s">
        <v>190</v>
      </c>
      <c r="E121">
        <v>2</v>
      </c>
      <c r="G121" t="s">
        <v>278</v>
      </c>
      <c r="M121" s="8">
        <v>2</v>
      </c>
    </row>
    <row r="122" spans="1:13" ht="12.75">
      <c r="A122" s="4">
        <v>39797</v>
      </c>
      <c r="C122" t="s">
        <v>33</v>
      </c>
      <c r="E122">
        <v>1</v>
      </c>
      <c r="M122" s="8">
        <v>1</v>
      </c>
    </row>
    <row r="123" spans="1:13" ht="12.75">
      <c r="A123" s="4">
        <v>39791</v>
      </c>
      <c r="C123" t="s">
        <v>20</v>
      </c>
      <c r="E123">
        <v>2</v>
      </c>
      <c r="M123" s="8">
        <v>2</v>
      </c>
    </row>
    <row r="124" spans="1:13" ht="12.75">
      <c r="A124" s="4">
        <v>39784</v>
      </c>
      <c r="C124" t="s">
        <v>75</v>
      </c>
      <c r="E124">
        <v>2</v>
      </c>
      <c r="M124" s="8">
        <v>2</v>
      </c>
    </row>
    <row r="125" spans="1:13" ht="14.25" customHeight="1">
      <c r="A125" s="4">
        <v>39783</v>
      </c>
      <c r="C125" t="s">
        <v>74</v>
      </c>
      <c r="E125">
        <v>2</v>
      </c>
      <c r="M125" s="8">
        <v>2</v>
      </c>
    </row>
    <row r="126" spans="1:19" s="10" customFormat="1" ht="15" customHeight="1">
      <c r="A126" s="4">
        <v>39783</v>
      </c>
      <c r="B126"/>
      <c r="C126" t="s">
        <v>81</v>
      </c>
      <c r="D126"/>
      <c r="E126">
        <v>2</v>
      </c>
      <c r="F126"/>
      <c r="G126"/>
      <c r="H126"/>
      <c r="I126"/>
      <c r="J126"/>
      <c r="K126"/>
      <c r="L126"/>
      <c r="M126" s="8">
        <v>2</v>
      </c>
      <c r="N126"/>
      <c r="O126"/>
      <c r="P126"/>
      <c r="Q126"/>
      <c r="R126"/>
      <c r="S126"/>
    </row>
    <row r="127" spans="1:13" ht="12.75">
      <c r="A127" s="4">
        <v>39783</v>
      </c>
      <c r="C127" t="s">
        <v>81</v>
      </c>
      <c r="E127">
        <v>1</v>
      </c>
      <c r="M127" s="8">
        <v>1</v>
      </c>
    </row>
    <row r="128" spans="1:19" ht="14.25">
      <c r="A128" s="4">
        <v>39783</v>
      </c>
      <c r="C128" t="s">
        <v>77</v>
      </c>
      <c r="E128">
        <v>1</v>
      </c>
      <c r="M128" s="8">
        <v>1</v>
      </c>
      <c r="S128" s="10"/>
    </row>
    <row r="129" spans="1:19" ht="14.25">
      <c r="A129" s="4">
        <v>39783</v>
      </c>
      <c r="C129" t="s">
        <v>76</v>
      </c>
      <c r="E129">
        <v>1</v>
      </c>
      <c r="M129" s="8">
        <v>1</v>
      </c>
      <c r="S129" s="10"/>
    </row>
    <row r="130" spans="1:19" ht="18">
      <c r="A130" s="4"/>
      <c r="C130" s="2" t="s">
        <v>148</v>
      </c>
      <c r="E130" s="6">
        <f>SUM(E109:E129)</f>
        <v>28</v>
      </c>
      <c r="M130" s="8"/>
      <c r="O130">
        <v>28</v>
      </c>
      <c r="Q130" s="10"/>
      <c r="S130" s="10"/>
    </row>
    <row r="131" spans="1:19" ht="14.25">
      <c r="A131" s="4"/>
      <c r="M131" s="8"/>
      <c r="R131" s="10"/>
      <c r="S131" s="10"/>
    </row>
    <row r="132" spans="1:19" ht="14.25">
      <c r="A132" s="9" t="s">
        <v>166</v>
      </c>
      <c r="B132" s="10"/>
      <c r="C132" s="10"/>
      <c r="D132" s="10"/>
      <c r="E132" s="10"/>
      <c r="F132" s="10"/>
      <c r="G132" s="10"/>
      <c r="H132" s="10"/>
      <c r="I132" s="10"/>
      <c r="M132" s="8"/>
      <c r="Q132" s="10"/>
      <c r="R132" s="10"/>
      <c r="S132" s="10"/>
    </row>
    <row r="133" spans="1:19" ht="14.25">
      <c r="A133" s="4">
        <v>39870</v>
      </c>
      <c r="C133" t="s">
        <v>440</v>
      </c>
      <c r="E133">
        <v>2</v>
      </c>
      <c r="L133" s="10"/>
      <c r="M133" s="8">
        <v>2</v>
      </c>
      <c r="N133" s="10"/>
      <c r="O133" s="10"/>
      <c r="P133" s="10"/>
      <c r="R133" s="10"/>
      <c r="S133" s="10"/>
    </row>
    <row r="134" spans="1:19" ht="14.25">
      <c r="A134" s="4">
        <v>39870</v>
      </c>
      <c r="C134" t="s">
        <v>434</v>
      </c>
      <c r="E134">
        <v>1</v>
      </c>
      <c r="L134" s="10"/>
      <c r="M134" s="8">
        <v>1</v>
      </c>
      <c r="N134" s="10"/>
      <c r="O134" s="10"/>
      <c r="P134" s="10"/>
      <c r="R134" s="10"/>
      <c r="S134" s="10"/>
    </row>
    <row r="135" spans="1:19" ht="14.25">
      <c r="A135" s="4">
        <v>39834</v>
      </c>
      <c r="C135" t="s">
        <v>371</v>
      </c>
      <c r="E135">
        <v>1</v>
      </c>
      <c r="L135" s="10"/>
      <c r="M135" s="8">
        <v>1</v>
      </c>
      <c r="N135" s="10"/>
      <c r="O135" s="10"/>
      <c r="P135" s="10"/>
      <c r="S135" s="10"/>
    </row>
    <row r="136" spans="1:19" ht="14.25">
      <c r="A136" s="4">
        <v>39831</v>
      </c>
      <c r="C136" t="s">
        <v>335</v>
      </c>
      <c r="E136">
        <v>1</v>
      </c>
      <c r="G136" t="s">
        <v>281</v>
      </c>
      <c r="L136" s="10"/>
      <c r="M136" s="8">
        <v>1</v>
      </c>
      <c r="N136" s="10"/>
      <c r="O136" s="10"/>
      <c r="P136" s="10"/>
      <c r="R136" s="10"/>
      <c r="S136" s="10"/>
    </row>
    <row r="137" spans="1:18" ht="14.25">
      <c r="A137" s="4">
        <v>39830</v>
      </c>
      <c r="C137" t="s">
        <v>349</v>
      </c>
      <c r="E137">
        <v>1</v>
      </c>
      <c r="L137" s="10"/>
      <c r="M137" s="8">
        <v>1</v>
      </c>
      <c r="N137" s="10"/>
      <c r="O137" s="10"/>
      <c r="P137" s="10"/>
      <c r="R137" s="10"/>
    </row>
    <row r="138" spans="1:18" ht="14.25">
      <c r="A138" s="4">
        <v>39830</v>
      </c>
      <c r="C138" t="s">
        <v>317</v>
      </c>
      <c r="E138">
        <v>2</v>
      </c>
      <c r="L138" s="10"/>
      <c r="M138" s="8">
        <v>2</v>
      </c>
      <c r="N138" s="10"/>
      <c r="O138" s="10"/>
      <c r="P138" s="10"/>
      <c r="R138" s="10"/>
    </row>
    <row r="139" spans="1:18" ht="14.25">
      <c r="A139" s="4">
        <v>39830</v>
      </c>
      <c r="C139" t="s">
        <v>334</v>
      </c>
      <c r="E139">
        <v>1</v>
      </c>
      <c r="G139" t="s">
        <v>281</v>
      </c>
      <c r="L139" s="10"/>
      <c r="M139" s="8">
        <v>1</v>
      </c>
      <c r="N139" s="10"/>
      <c r="O139" s="10"/>
      <c r="P139" s="10"/>
      <c r="R139" s="10"/>
    </row>
    <row r="140" spans="1:18" ht="14.25">
      <c r="A140" s="4">
        <v>39820</v>
      </c>
      <c r="C140" t="s">
        <v>297</v>
      </c>
      <c r="E140">
        <v>1</v>
      </c>
      <c r="G140" t="s">
        <v>278</v>
      </c>
      <c r="L140" s="10"/>
      <c r="M140" s="8">
        <v>1</v>
      </c>
      <c r="N140" s="10"/>
      <c r="O140" s="10"/>
      <c r="P140" s="10"/>
      <c r="R140" s="10"/>
    </row>
    <row r="141" spans="1:16" ht="14.25">
      <c r="A141" s="4">
        <v>39820</v>
      </c>
      <c r="C141" t="s">
        <v>302</v>
      </c>
      <c r="E141">
        <v>1</v>
      </c>
      <c r="L141" s="10"/>
      <c r="M141" s="8">
        <v>1</v>
      </c>
      <c r="N141" s="10"/>
      <c r="O141" s="10"/>
      <c r="P141" s="10"/>
    </row>
    <row r="142" spans="1:16" ht="14.25">
      <c r="A142" s="4">
        <v>39819</v>
      </c>
      <c r="C142" t="s">
        <v>272</v>
      </c>
      <c r="E142">
        <v>1</v>
      </c>
      <c r="G142" t="s">
        <v>278</v>
      </c>
      <c r="L142" s="10"/>
      <c r="M142" s="8">
        <v>1</v>
      </c>
      <c r="N142" s="10"/>
      <c r="O142" s="10"/>
      <c r="P142" s="10"/>
    </row>
    <row r="143" spans="1:16" ht="14.25">
      <c r="A143" s="4">
        <v>39819</v>
      </c>
      <c r="C143" t="s">
        <v>275</v>
      </c>
      <c r="E143">
        <v>1</v>
      </c>
      <c r="G143" t="s">
        <v>278</v>
      </c>
      <c r="L143" s="10"/>
      <c r="M143" s="8">
        <v>1</v>
      </c>
      <c r="N143" s="10"/>
      <c r="O143" s="10"/>
      <c r="P143" s="10"/>
    </row>
    <row r="144" spans="1:16" ht="14.25">
      <c r="A144" s="4">
        <v>39819</v>
      </c>
      <c r="C144" t="s">
        <v>273</v>
      </c>
      <c r="E144">
        <v>1</v>
      </c>
      <c r="G144" t="s">
        <v>278</v>
      </c>
      <c r="L144" s="10"/>
      <c r="M144" s="8">
        <v>1</v>
      </c>
      <c r="N144" s="10"/>
      <c r="O144" s="10"/>
      <c r="P144" s="10"/>
    </row>
    <row r="145" spans="1:16" ht="14.25">
      <c r="A145" s="4">
        <v>39817</v>
      </c>
      <c r="C145" t="s">
        <v>65</v>
      </c>
      <c r="E145">
        <v>1</v>
      </c>
      <c r="G145" t="s">
        <v>278</v>
      </c>
      <c r="L145" s="10"/>
      <c r="M145" s="8">
        <v>1</v>
      </c>
      <c r="N145" s="10"/>
      <c r="O145" s="10"/>
      <c r="P145" s="10"/>
    </row>
    <row r="146" spans="1:16" ht="14.25">
      <c r="A146" s="4">
        <v>39807</v>
      </c>
      <c r="C146" t="s">
        <v>233</v>
      </c>
      <c r="E146">
        <v>2</v>
      </c>
      <c r="L146" s="10"/>
      <c r="M146" s="8">
        <v>2</v>
      </c>
      <c r="N146" s="10"/>
      <c r="O146" s="10"/>
      <c r="P146" s="10"/>
    </row>
    <row r="147" spans="1:16" ht="14.25">
      <c r="A147" s="4">
        <v>39804</v>
      </c>
      <c r="C147" t="s">
        <v>134</v>
      </c>
      <c r="E147">
        <v>1</v>
      </c>
      <c r="I147" t="s">
        <v>135</v>
      </c>
      <c r="L147" s="10"/>
      <c r="M147" s="8">
        <v>1</v>
      </c>
      <c r="N147" s="10"/>
      <c r="O147" s="10"/>
      <c r="P147" s="10"/>
    </row>
    <row r="148" spans="1:16" ht="14.25">
      <c r="A148" s="4">
        <v>39794</v>
      </c>
      <c r="C148" t="s">
        <v>41</v>
      </c>
      <c r="E148">
        <v>1</v>
      </c>
      <c r="L148" s="10"/>
      <c r="M148" s="8">
        <v>1</v>
      </c>
      <c r="N148" s="10"/>
      <c r="O148" s="10"/>
      <c r="P148" s="10"/>
    </row>
    <row r="149" spans="1:13" ht="12.75">
      <c r="A149" s="4">
        <v>39790</v>
      </c>
      <c r="C149" t="s">
        <v>55</v>
      </c>
      <c r="E149">
        <v>1</v>
      </c>
      <c r="M149" s="8">
        <v>1</v>
      </c>
    </row>
    <row r="150" spans="1:13" ht="12.75">
      <c r="A150" s="4">
        <v>39790</v>
      </c>
      <c r="C150" t="s">
        <v>54</v>
      </c>
      <c r="E150">
        <v>1</v>
      </c>
      <c r="M150" s="8">
        <v>1</v>
      </c>
    </row>
    <row r="151" spans="1:13" ht="12.75">
      <c r="A151" s="4">
        <v>39787</v>
      </c>
      <c r="C151" t="s">
        <v>65</v>
      </c>
      <c r="E151">
        <v>2</v>
      </c>
      <c r="M151" s="8">
        <v>2</v>
      </c>
    </row>
    <row r="152" spans="1:13" ht="12.75">
      <c r="A152" s="4">
        <v>39787</v>
      </c>
      <c r="C152" t="s">
        <v>65</v>
      </c>
      <c r="E152">
        <v>1</v>
      </c>
      <c r="M152" s="8">
        <v>1</v>
      </c>
    </row>
    <row r="153" spans="1:13" ht="12.75">
      <c r="A153" s="4">
        <v>39784</v>
      </c>
      <c r="C153" t="s">
        <v>69</v>
      </c>
      <c r="E153">
        <v>1</v>
      </c>
      <c r="M153" s="8">
        <v>1</v>
      </c>
    </row>
    <row r="154" spans="1:19" s="10" customFormat="1" ht="14.25">
      <c r="A154" s="4">
        <v>39773</v>
      </c>
      <c r="B154"/>
      <c r="C154" t="s">
        <v>103</v>
      </c>
      <c r="D154"/>
      <c r="E154">
        <v>1</v>
      </c>
      <c r="F154"/>
      <c r="I154"/>
      <c r="J154"/>
      <c r="K154"/>
      <c r="L154"/>
      <c r="M154" s="8">
        <v>1</v>
      </c>
      <c r="N154"/>
      <c r="O154"/>
      <c r="P154"/>
      <c r="Q154"/>
      <c r="R154"/>
      <c r="S154"/>
    </row>
    <row r="155" spans="1:19" s="10" customFormat="1" ht="14.25">
      <c r="A155" s="4">
        <v>39771</v>
      </c>
      <c r="B155"/>
      <c r="C155" t="s">
        <v>107</v>
      </c>
      <c r="D155"/>
      <c r="E155">
        <v>2</v>
      </c>
      <c r="F155"/>
      <c r="G155"/>
      <c r="H155"/>
      <c r="I155"/>
      <c r="J155"/>
      <c r="K155"/>
      <c r="L155"/>
      <c r="M155" s="8">
        <v>2</v>
      </c>
      <c r="N155"/>
      <c r="O155"/>
      <c r="P155"/>
      <c r="Q155"/>
      <c r="R155"/>
      <c r="S155"/>
    </row>
    <row r="156" spans="1:19" ht="18">
      <c r="A156" s="4"/>
      <c r="C156" s="2" t="s">
        <v>148</v>
      </c>
      <c r="E156" s="6">
        <f>SUM(E132:E155)</f>
        <v>28</v>
      </c>
      <c r="M156" s="8"/>
      <c r="O156">
        <v>28</v>
      </c>
      <c r="S156" s="10"/>
    </row>
    <row r="157" spans="1:13" ht="18">
      <c r="A157" s="4"/>
      <c r="E157" s="6"/>
      <c r="M157" s="8"/>
    </row>
    <row r="158" spans="1:13" ht="14.25">
      <c r="A158" s="9" t="s">
        <v>160</v>
      </c>
      <c r="B158" s="10"/>
      <c r="C158" s="10"/>
      <c r="D158" s="10"/>
      <c r="E158" s="10"/>
      <c r="F158" s="10"/>
      <c r="I158" s="10"/>
      <c r="M158" s="8"/>
    </row>
    <row r="159" spans="1:13" ht="12.75">
      <c r="A159" s="4">
        <v>39873</v>
      </c>
      <c r="C159" t="s">
        <v>446</v>
      </c>
      <c r="E159">
        <v>1</v>
      </c>
      <c r="I159" t="s">
        <v>447</v>
      </c>
      <c r="M159" s="8">
        <v>1</v>
      </c>
    </row>
    <row r="160" spans="1:13" ht="12.75">
      <c r="A160" s="4">
        <v>39872</v>
      </c>
      <c r="C160" t="s">
        <v>453</v>
      </c>
      <c r="E160">
        <v>2</v>
      </c>
      <c r="M160" s="8">
        <v>2</v>
      </c>
    </row>
    <row r="161" spans="1:13" ht="12.75">
      <c r="A161" s="4">
        <v>39870</v>
      </c>
      <c r="C161" t="s">
        <v>442</v>
      </c>
      <c r="E161">
        <v>1</v>
      </c>
      <c r="G161" t="s">
        <v>278</v>
      </c>
      <c r="M161" s="8">
        <v>1</v>
      </c>
    </row>
    <row r="162" spans="1:13" ht="12.75">
      <c r="A162" s="4">
        <v>39863</v>
      </c>
      <c r="C162" t="s">
        <v>430</v>
      </c>
      <c r="E162">
        <v>1</v>
      </c>
      <c r="M162" s="8">
        <v>1</v>
      </c>
    </row>
    <row r="163" spans="1:13" ht="12.75">
      <c r="A163" s="4">
        <v>39858</v>
      </c>
      <c r="C163" t="s">
        <v>411</v>
      </c>
      <c r="E163">
        <v>1</v>
      </c>
      <c r="G163" t="s">
        <v>281</v>
      </c>
      <c r="M163" s="8">
        <v>1</v>
      </c>
    </row>
    <row r="164" spans="1:13" ht="12.75">
      <c r="A164" s="4">
        <v>39858</v>
      </c>
      <c r="C164" t="s">
        <v>410</v>
      </c>
      <c r="E164">
        <v>1</v>
      </c>
      <c r="G164" t="s">
        <v>281</v>
      </c>
      <c r="M164" s="8">
        <v>1</v>
      </c>
    </row>
    <row r="165" spans="1:13" ht="12.75">
      <c r="A165" s="4">
        <v>39848</v>
      </c>
      <c r="C165" t="s">
        <v>401</v>
      </c>
      <c r="E165">
        <v>1</v>
      </c>
      <c r="G165" t="s">
        <v>281</v>
      </c>
      <c r="M165" s="8">
        <v>1</v>
      </c>
    </row>
    <row r="166" spans="1:13" ht="12.75">
      <c r="A166" s="4">
        <v>39832</v>
      </c>
      <c r="C166" t="s">
        <v>340</v>
      </c>
      <c r="E166">
        <v>1</v>
      </c>
      <c r="G166" t="s">
        <v>281</v>
      </c>
      <c r="M166" s="8">
        <v>1</v>
      </c>
    </row>
    <row r="167" spans="1:13" ht="12.75">
      <c r="A167" s="4">
        <v>39820</v>
      </c>
      <c r="C167" t="s">
        <v>298</v>
      </c>
      <c r="E167">
        <v>1</v>
      </c>
      <c r="I167" t="s">
        <v>299</v>
      </c>
      <c r="M167" s="8">
        <v>1</v>
      </c>
    </row>
    <row r="168" spans="1:13" ht="12.75">
      <c r="A168" s="4">
        <v>39820</v>
      </c>
      <c r="C168" t="s">
        <v>300</v>
      </c>
      <c r="E168">
        <v>1</v>
      </c>
      <c r="G168" t="s">
        <v>278</v>
      </c>
      <c r="I168" t="s">
        <v>301</v>
      </c>
      <c r="M168" s="8">
        <v>1</v>
      </c>
    </row>
    <row r="169" spans="1:13" ht="12.75">
      <c r="A169" s="4">
        <v>39809</v>
      </c>
      <c r="C169" t="s">
        <v>250</v>
      </c>
      <c r="E169">
        <v>1</v>
      </c>
      <c r="M169" s="8">
        <v>1</v>
      </c>
    </row>
    <row r="170" spans="1:13" ht="12.75">
      <c r="A170" s="4">
        <v>39807</v>
      </c>
      <c r="C170" t="s">
        <v>217</v>
      </c>
      <c r="E170">
        <v>1</v>
      </c>
      <c r="G170" t="s">
        <v>285</v>
      </c>
      <c r="I170" t="s">
        <v>288</v>
      </c>
      <c r="M170" s="8">
        <v>1</v>
      </c>
    </row>
    <row r="171" spans="1:13" ht="14.25">
      <c r="A171" s="4">
        <v>39806</v>
      </c>
      <c r="C171" t="s">
        <v>225</v>
      </c>
      <c r="E171">
        <v>1</v>
      </c>
      <c r="I171" t="s">
        <v>234</v>
      </c>
      <c r="J171" s="10"/>
      <c r="M171" s="8">
        <v>1</v>
      </c>
    </row>
    <row r="172" spans="1:16" ht="14.25">
      <c r="A172" s="4">
        <v>39806</v>
      </c>
      <c r="C172" t="s">
        <v>221</v>
      </c>
      <c r="E172">
        <v>1</v>
      </c>
      <c r="K172" s="10"/>
      <c r="L172" s="10"/>
      <c r="M172" s="8">
        <v>1</v>
      </c>
      <c r="N172" s="10"/>
      <c r="O172" s="10"/>
      <c r="P172" s="10"/>
    </row>
    <row r="173" spans="1:16" ht="14.25">
      <c r="A173" s="4">
        <v>39806</v>
      </c>
      <c r="C173" t="s">
        <v>206</v>
      </c>
      <c r="E173">
        <v>1</v>
      </c>
      <c r="K173" s="10"/>
      <c r="L173" s="10"/>
      <c r="M173" s="8">
        <v>1</v>
      </c>
      <c r="N173" s="10"/>
      <c r="O173" s="10"/>
      <c r="P173" s="10"/>
    </row>
    <row r="174" spans="1:13" ht="12.75">
      <c r="A174" s="4">
        <v>39806</v>
      </c>
      <c r="C174" t="s">
        <v>209</v>
      </c>
      <c r="E174">
        <v>3</v>
      </c>
      <c r="M174" s="8">
        <v>3</v>
      </c>
    </row>
    <row r="175" spans="1:13" ht="12.75">
      <c r="A175" s="4">
        <v>39805</v>
      </c>
      <c r="C175" t="s">
        <v>197</v>
      </c>
      <c r="E175">
        <v>1</v>
      </c>
      <c r="G175" t="s">
        <v>278</v>
      </c>
      <c r="M175" s="8">
        <v>1</v>
      </c>
    </row>
    <row r="176" spans="1:13" ht="12.75">
      <c r="A176" s="4">
        <v>39805</v>
      </c>
      <c r="C176" t="s">
        <v>198</v>
      </c>
      <c r="E176">
        <v>1</v>
      </c>
      <c r="G176" t="s">
        <v>278</v>
      </c>
      <c r="M176" s="8">
        <v>1</v>
      </c>
    </row>
    <row r="177" spans="1:13" ht="12.75">
      <c r="A177" s="4">
        <v>39801</v>
      </c>
      <c r="C177" t="s">
        <v>121</v>
      </c>
      <c r="E177">
        <v>1</v>
      </c>
      <c r="M177" s="8">
        <v>1</v>
      </c>
    </row>
    <row r="178" spans="1:13" ht="12.75">
      <c r="A178" s="4">
        <v>39799</v>
      </c>
      <c r="C178" t="s">
        <v>117</v>
      </c>
      <c r="E178">
        <v>1</v>
      </c>
      <c r="M178" s="8">
        <v>1</v>
      </c>
    </row>
    <row r="179" spans="1:13" ht="12.75">
      <c r="A179" s="4">
        <v>39788</v>
      </c>
      <c r="C179" t="s">
        <v>59</v>
      </c>
      <c r="E179">
        <v>2</v>
      </c>
      <c r="M179" s="8">
        <v>2</v>
      </c>
    </row>
    <row r="180" spans="1:13" ht="12.75">
      <c r="A180" s="4">
        <v>39786</v>
      </c>
      <c r="C180" t="s">
        <v>67</v>
      </c>
      <c r="E180">
        <v>1</v>
      </c>
      <c r="M180" s="8">
        <v>1</v>
      </c>
    </row>
    <row r="181" spans="1:17" ht="14.25">
      <c r="A181" s="4">
        <v>39774</v>
      </c>
      <c r="C181" t="s">
        <v>102</v>
      </c>
      <c r="E181">
        <v>2</v>
      </c>
      <c r="G181" s="10"/>
      <c r="H181" s="10"/>
      <c r="M181" s="8">
        <v>2</v>
      </c>
      <c r="Q181" s="10"/>
    </row>
    <row r="182" spans="1:16" s="10" customFormat="1" ht="18">
      <c r="A182" s="4"/>
      <c r="B182"/>
      <c r="C182" s="2" t="s">
        <v>148</v>
      </c>
      <c r="D182"/>
      <c r="E182" s="6">
        <f>SUM(E158:E181)</f>
        <v>28</v>
      </c>
      <c r="F182"/>
      <c r="I182"/>
      <c r="J182"/>
      <c r="K182"/>
      <c r="L182"/>
      <c r="M182" s="8"/>
      <c r="N182"/>
      <c r="O182">
        <v>28</v>
      </c>
      <c r="P182"/>
    </row>
    <row r="183" spans="1:13" ht="12.75">
      <c r="A183" s="4"/>
      <c r="M183" s="8"/>
    </row>
    <row r="184" spans="1:13" ht="14.25">
      <c r="A184" s="9" t="s">
        <v>163</v>
      </c>
      <c r="B184" s="10"/>
      <c r="C184" s="10"/>
      <c r="D184" s="10"/>
      <c r="E184" s="10"/>
      <c r="F184" s="10"/>
      <c r="I184" s="10"/>
      <c r="M184" s="8"/>
    </row>
    <row r="185" spans="1:13" ht="14.25">
      <c r="A185" s="4">
        <v>39880</v>
      </c>
      <c r="C185" t="s">
        <v>459</v>
      </c>
      <c r="E185">
        <v>3</v>
      </c>
      <c r="J185" s="10"/>
      <c r="K185" s="10"/>
      <c r="M185" s="8">
        <v>3</v>
      </c>
    </row>
    <row r="186" spans="1:13" ht="14.25">
      <c r="A186" s="4">
        <v>39870</v>
      </c>
      <c r="C186" t="s">
        <v>441</v>
      </c>
      <c r="E186">
        <v>1</v>
      </c>
      <c r="J186" s="10"/>
      <c r="K186" s="10"/>
      <c r="M186" s="8">
        <v>1</v>
      </c>
    </row>
    <row r="187" spans="1:13" ht="14.25">
      <c r="A187" s="4">
        <v>39869</v>
      </c>
      <c r="C187" t="s">
        <v>436</v>
      </c>
      <c r="E187">
        <v>1</v>
      </c>
      <c r="J187" s="10"/>
      <c r="K187" s="10"/>
      <c r="M187" s="8">
        <v>1</v>
      </c>
    </row>
    <row r="188" spans="1:13" ht="14.25">
      <c r="A188" s="4">
        <v>39857</v>
      </c>
      <c r="C188" t="s">
        <v>415</v>
      </c>
      <c r="E188">
        <v>1</v>
      </c>
      <c r="J188" s="10"/>
      <c r="K188" s="10"/>
      <c r="M188" s="8">
        <v>1</v>
      </c>
    </row>
    <row r="189" spans="1:13" ht="14.25">
      <c r="A189" s="4">
        <v>39857</v>
      </c>
      <c r="C189" t="s">
        <v>416</v>
      </c>
      <c r="E189">
        <v>1</v>
      </c>
      <c r="J189" s="10"/>
      <c r="K189" s="10"/>
      <c r="M189" s="8">
        <v>1</v>
      </c>
    </row>
    <row r="190" spans="1:13" ht="14.25">
      <c r="A190" s="4">
        <v>39840</v>
      </c>
      <c r="C190" t="s">
        <v>356</v>
      </c>
      <c r="E190">
        <v>1</v>
      </c>
      <c r="J190" s="10"/>
      <c r="K190" s="10"/>
      <c r="M190" s="8">
        <v>1</v>
      </c>
    </row>
    <row r="191" spans="1:13" ht="14.25">
      <c r="A191" s="4">
        <v>39830</v>
      </c>
      <c r="C191" t="s">
        <v>350</v>
      </c>
      <c r="E191">
        <v>1</v>
      </c>
      <c r="J191" s="10"/>
      <c r="K191" s="10"/>
      <c r="M191" s="8">
        <v>1</v>
      </c>
    </row>
    <row r="192" spans="1:13" ht="14.25">
      <c r="A192" s="4">
        <v>39828</v>
      </c>
      <c r="C192" t="s">
        <v>321</v>
      </c>
      <c r="E192">
        <v>1</v>
      </c>
      <c r="I192" t="s">
        <v>11</v>
      </c>
      <c r="J192" s="10"/>
      <c r="K192" s="10"/>
      <c r="M192" s="8">
        <v>1</v>
      </c>
    </row>
    <row r="193" spans="1:13" ht="14.25">
      <c r="A193" s="4">
        <v>39826</v>
      </c>
      <c r="C193" t="s">
        <v>303</v>
      </c>
      <c r="E193">
        <v>1</v>
      </c>
      <c r="J193" s="10"/>
      <c r="K193" s="10"/>
      <c r="M193" s="8">
        <v>1</v>
      </c>
    </row>
    <row r="194" spans="1:13" ht="14.25">
      <c r="A194" s="4">
        <v>39806</v>
      </c>
      <c r="C194" t="s">
        <v>196</v>
      </c>
      <c r="E194">
        <v>1</v>
      </c>
      <c r="J194" s="10"/>
      <c r="K194" s="10"/>
      <c r="M194" s="8">
        <v>1</v>
      </c>
    </row>
    <row r="195" spans="1:13" ht="14.25">
      <c r="A195" s="4">
        <v>39805</v>
      </c>
      <c r="C195" t="s">
        <v>270</v>
      </c>
      <c r="E195">
        <v>1</v>
      </c>
      <c r="G195" t="s">
        <v>278</v>
      </c>
      <c r="J195" s="10"/>
      <c r="K195" s="10"/>
      <c r="M195" s="8">
        <v>1</v>
      </c>
    </row>
    <row r="196" spans="1:17" ht="14.25">
      <c r="A196" s="4">
        <v>39805</v>
      </c>
      <c r="C196" t="s">
        <v>192</v>
      </c>
      <c r="E196">
        <v>2</v>
      </c>
      <c r="G196" t="s">
        <v>278</v>
      </c>
      <c r="M196" s="8">
        <v>2</v>
      </c>
      <c r="Q196" s="10"/>
    </row>
    <row r="197" spans="1:17" ht="14.25">
      <c r="A197" s="4">
        <v>39804</v>
      </c>
      <c r="C197" t="s">
        <v>219</v>
      </c>
      <c r="E197">
        <v>1</v>
      </c>
      <c r="M197" s="8">
        <v>1</v>
      </c>
      <c r="Q197" s="10"/>
    </row>
    <row r="198" spans="1:17" ht="14.25">
      <c r="A198" s="4">
        <v>39802</v>
      </c>
      <c r="C198" t="s">
        <v>125</v>
      </c>
      <c r="E198">
        <v>2</v>
      </c>
      <c r="M198" s="8">
        <v>2</v>
      </c>
      <c r="Q198" s="10"/>
    </row>
    <row r="199" spans="1:13" ht="12.75">
      <c r="A199" s="4">
        <v>39799</v>
      </c>
      <c r="C199" t="s">
        <v>7</v>
      </c>
      <c r="E199">
        <v>1</v>
      </c>
      <c r="M199" s="8">
        <v>1</v>
      </c>
    </row>
    <row r="200" spans="1:13" ht="12.75">
      <c r="A200" s="4">
        <v>39789</v>
      </c>
      <c r="C200" t="s">
        <v>60</v>
      </c>
      <c r="E200">
        <v>1</v>
      </c>
      <c r="M200" s="8">
        <v>1</v>
      </c>
    </row>
    <row r="201" spans="1:13" ht="12.75">
      <c r="A201" s="4">
        <v>39785</v>
      </c>
      <c r="C201" t="s">
        <v>70</v>
      </c>
      <c r="E201">
        <v>1</v>
      </c>
      <c r="M201" s="8">
        <v>1</v>
      </c>
    </row>
    <row r="202" spans="1:13" ht="12.75">
      <c r="A202" s="4">
        <v>39777</v>
      </c>
      <c r="C202" t="s">
        <v>94</v>
      </c>
      <c r="E202">
        <v>1</v>
      </c>
      <c r="M202" s="8">
        <v>1</v>
      </c>
    </row>
    <row r="203" spans="1:17" s="10" customFormat="1" ht="14.25">
      <c r="A203" s="4">
        <v>39776</v>
      </c>
      <c r="B203"/>
      <c r="C203" t="s">
        <v>97</v>
      </c>
      <c r="D203"/>
      <c r="E203">
        <v>1</v>
      </c>
      <c r="F203"/>
      <c r="G203"/>
      <c r="H203"/>
      <c r="I203"/>
      <c r="J203"/>
      <c r="K203"/>
      <c r="L203"/>
      <c r="M203" s="8">
        <v>1</v>
      </c>
      <c r="N203"/>
      <c r="O203"/>
      <c r="P203"/>
      <c r="Q203"/>
    </row>
    <row r="204" spans="1:16" ht="14.25">
      <c r="A204" s="4">
        <v>39775</v>
      </c>
      <c r="C204" t="s">
        <v>100</v>
      </c>
      <c r="E204">
        <v>1</v>
      </c>
      <c r="L204" s="10"/>
      <c r="M204" s="8">
        <v>1</v>
      </c>
      <c r="N204" s="10"/>
      <c r="O204" s="10"/>
      <c r="P204" s="10"/>
    </row>
    <row r="205" spans="1:16" ht="18">
      <c r="A205" s="4"/>
      <c r="C205" s="2" t="s">
        <v>148</v>
      </c>
      <c r="E205" s="6">
        <f>SUM(E184:E204)</f>
        <v>24</v>
      </c>
      <c r="G205" s="10"/>
      <c r="H205" s="10"/>
      <c r="J205" s="10"/>
      <c r="K205" s="10"/>
      <c r="L205" s="10"/>
      <c r="M205" s="8"/>
      <c r="N205" s="10"/>
      <c r="O205" s="8">
        <v>24</v>
      </c>
      <c r="P205" s="10"/>
    </row>
    <row r="206" spans="1:13" ht="12.75">
      <c r="A206" s="4"/>
      <c r="M206" s="8"/>
    </row>
    <row r="207" spans="1:13" ht="14.25">
      <c r="A207" s="9" t="s">
        <v>165</v>
      </c>
      <c r="B207" s="10"/>
      <c r="C207" s="10"/>
      <c r="D207" s="10"/>
      <c r="E207" s="10"/>
      <c r="F207" s="10"/>
      <c r="I207" s="10"/>
      <c r="M207" s="8"/>
    </row>
    <row r="208" spans="1:13" ht="12.75">
      <c r="A208" s="4">
        <v>39841</v>
      </c>
      <c r="C208" t="s">
        <v>355</v>
      </c>
      <c r="E208">
        <v>1</v>
      </c>
      <c r="G208" t="s">
        <v>278</v>
      </c>
      <c r="I208" t="s">
        <v>11</v>
      </c>
      <c r="M208" s="8">
        <v>1</v>
      </c>
    </row>
    <row r="209" spans="1:13" ht="12.75">
      <c r="A209" s="4">
        <v>39841</v>
      </c>
      <c r="C209" t="s">
        <v>357</v>
      </c>
      <c r="E209">
        <v>1</v>
      </c>
      <c r="G209" t="s">
        <v>278</v>
      </c>
      <c r="M209" s="8">
        <v>1</v>
      </c>
    </row>
    <row r="210" spans="1:13" ht="12.75">
      <c r="A210" s="4">
        <v>39840</v>
      </c>
      <c r="C210" t="s">
        <v>358</v>
      </c>
      <c r="E210">
        <v>1</v>
      </c>
      <c r="G210" t="s">
        <v>278</v>
      </c>
      <c r="I210" t="s">
        <v>359</v>
      </c>
      <c r="M210" s="8">
        <v>1</v>
      </c>
    </row>
    <row r="211" spans="1:13" ht="12.75">
      <c r="A211" s="4">
        <v>39840</v>
      </c>
      <c r="C211" t="s">
        <v>354</v>
      </c>
      <c r="E211">
        <v>1</v>
      </c>
      <c r="G211" t="s">
        <v>278</v>
      </c>
      <c r="M211" s="8">
        <v>1</v>
      </c>
    </row>
    <row r="212" spans="1:13" ht="12.75">
      <c r="A212" s="4">
        <v>39840</v>
      </c>
      <c r="C212" t="s">
        <v>355</v>
      </c>
      <c r="E212">
        <v>1</v>
      </c>
      <c r="G212" t="s">
        <v>278</v>
      </c>
      <c r="M212" s="8">
        <v>1</v>
      </c>
    </row>
    <row r="213" spans="1:13" ht="12.75">
      <c r="A213" s="4">
        <v>39840</v>
      </c>
      <c r="C213" t="s">
        <v>354</v>
      </c>
      <c r="E213">
        <v>1</v>
      </c>
      <c r="G213" t="s">
        <v>278</v>
      </c>
      <c r="M213" s="8">
        <v>1</v>
      </c>
    </row>
    <row r="214" spans="1:13" ht="12.75">
      <c r="A214" s="4">
        <v>39839</v>
      </c>
      <c r="C214" t="s">
        <v>367</v>
      </c>
      <c r="E214">
        <v>1</v>
      </c>
      <c r="G214" t="s">
        <v>278</v>
      </c>
      <c r="I214" t="s">
        <v>5</v>
      </c>
      <c r="M214" s="8">
        <v>1</v>
      </c>
    </row>
    <row r="215" spans="1:13" ht="12.75">
      <c r="A215" s="4">
        <v>39805</v>
      </c>
      <c r="C215" t="s">
        <v>120</v>
      </c>
      <c r="E215">
        <v>2</v>
      </c>
      <c r="G215" t="s">
        <v>278</v>
      </c>
      <c r="I215" t="s">
        <v>5</v>
      </c>
      <c r="M215" s="8">
        <v>2</v>
      </c>
    </row>
    <row r="216" spans="1:13" ht="14.25">
      <c r="A216" s="4">
        <v>39804</v>
      </c>
      <c r="C216" t="s">
        <v>132</v>
      </c>
      <c r="E216">
        <v>1</v>
      </c>
      <c r="G216" s="8" t="s">
        <v>285</v>
      </c>
      <c r="H216" s="10"/>
      <c r="I216" t="s">
        <v>133</v>
      </c>
      <c r="M216" s="8">
        <v>1</v>
      </c>
    </row>
    <row r="217" spans="1:13" ht="14.25">
      <c r="A217" s="4">
        <v>39798</v>
      </c>
      <c r="C217" t="s">
        <v>21</v>
      </c>
      <c r="E217">
        <v>1</v>
      </c>
      <c r="G217" s="10"/>
      <c r="H217" s="10"/>
      <c r="M217" s="8">
        <v>1</v>
      </c>
    </row>
    <row r="218" spans="1:13" ht="14.25">
      <c r="A218" s="4">
        <v>39798</v>
      </c>
      <c r="C218" t="s">
        <v>22</v>
      </c>
      <c r="E218">
        <v>1</v>
      </c>
      <c r="G218" s="10"/>
      <c r="H218" s="10"/>
      <c r="M218" s="8">
        <v>1</v>
      </c>
    </row>
    <row r="219" spans="1:13" ht="12.75">
      <c r="A219" s="4">
        <v>39798</v>
      </c>
      <c r="C219" t="s">
        <v>23</v>
      </c>
      <c r="E219">
        <v>1</v>
      </c>
      <c r="M219" s="8">
        <v>1</v>
      </c>
    </row>
    <row r="220" spans="1:13" ht="12.75">
      <c r="A220" s="4">
        <v>39798</v>
      </c>
      <c r="C220" t="s">
        <v>120</v>
      </c>
      <c r="E220">
        <v>1</v>
      </c>
      <c r="I220" t="s">
        <v>5</v>
      </c>
      <c r="M220" s="8">
        <v>1</v>
      </c>
    </row>
    <row r="221" spans="1:17" s="10" customFormat="1" ht="14.25">
      <c r="A221" s="4">
        <v>39798</v>
      </c>
      <c r="B221"/>
      <c r="C221" t="s">
        <v>19</v>
      </c>
      <c r="D221"/>
      <c r="E221">
        <v>1</v>
      </c>
      <c r="F221"/>
      <c r="G221"/>
      <c r="H221"/>
      <c r="I221" t="s">
        <v>5</v>
      </c>
      <c r="J221"/>
      <c r="K221"/>
      <c r="L221"/>
      <c r="M221" s="8">
        <v>1</v>
      </c>
      <c r="N221"/>
      <c r="O221"/>
      <c r="P221"/>
      <c r="Q221"/>
    </row>
    <row r="222" spans="1:13" ht="12.75">
      <c r="A222" s="4">
        <v>39798</v>
      </c>
      <c r="C222" t="s">
        <v>26</v>
      </c>
      <c r="E222">
        <v>1</v>
      </c>
      <c r="M222" s="8">
        <v>1</v>
      </c>
    </row>
    <row r="223" spans="1:13" ht="12.75">
      <c r="A223" s="4">
        <v>39797</v>
      </c>
      <c r="C223" t="s">
        <v>18</v>
      </c>
      <c r="E223">
        <v>1</v>
      </c>
      <c r="I223" t="s">
        <v>5</v>
      </c>
      <c r="M223" s="8">
        <v>1</v>
      </c>
    </row>
    <row r="224" spans="1:13" ht="12.75">
      <c r="A224" s="4">
        <v>39793</v>
      </c>
      <c r="C224" t="s">
        <v>43</v>
      </c>
      <c r="E224">
        <v>1</v>
      </c>
      <c r="M224" s="8">
        <v>1</v>
      </c>
    </row>
    <row r="225" spans="1:17" ht="14.25">
      <c r="A225" s="4">
        <v>39791</v>
      </c>
      <c r="C225" t="s">
        <v>39</v>
      </c>
      <c r="E225">
        <v>1</v>
      </c>
      <c r="K225" s="10"/>
      <c r="M225" s="8">
        <v>1</v>
      </c>
      <c r="Q225" s="10"/>
    </row>
    <row r="226" spans="1:15" ht="18">
      <c r="A226" s="4"/>
      <c r="C226" s="2" t="s">
        <v>148</v>
      </c>
      <c r="E226" s="6">
        <f>SUM(E207:E225)</f>
        <v>19</v>
      </c>
      <c r="M226" s="8"/>
      <c r="O226">
        <v>19</v>
      </c>
    </row>
    <row r="227" spans="1:13" ht="14.25">
      <c r="A227" s="4"/>
      <c r="J227" s="10"/>
      <c r="M227" s="8"/>
    </row>
    <row r="228" spans="1:13" ht="14.25">
      <c r="A228" s="9" t="s">
        <v>157</v>
      </c>
      <c r="B228" s="10"/>
      <c r="C228" s="10"/>
      <c r="D228" s="10"/>
      <c r="E228" s="10"/>
      <c r="F228" s="10"/>
      <c r="I228" s="10"/>
      <c r="M228" s="8"/>
    </row>
    <row r="229" spans="1:13" ht="12.75">
      <c r="A229" s="4">
        <v>39901</v>
      </c>
      <c r="C229" t="s">
        <v>475</v>
      </c>
      <c r="E229">
        <v>1</v>
      </c>
      <c r="I229" t="s">
        <v>5</v>
      </c>
      <c r="M229" s="8">
        <v>1</v>
      </c>
    </row>
    <row r="230" spans="1:13" ht="12.75">
      <c r="A230" s="4">
        <v>39872</v>
      </c>
      <c r="C230" t="s">
        <v>448</v>
      </c>
      <c r="E230">
        <v>1</v>
      </c>
      <c r="G230" t="s">
        <v>281</v>
      </c>
      <c r="M230" s="8">
        <v>1</v>
      </c>
    </row>
    <row r="231" spans="1:13" ht="12.75">
      <c r="A231" s="4">
        <v>39839</v>
      </c>
      <c r="C231" t="s">
        <v>360</v>
      </c>
      <c r="E231">
        <v>1</v>
      </c>
      <c r="M231" s="8">
        <v>1</v>
      </c>
    </row>
    <row r="232" spans="1:13" ht="12.75">
      <c r="A232" s="4">
        <v>39839</v>
      </c>
      <c r="C232" t="s">
        <v>376</v>
      </c>
      <c r="E232">
        <v>1</v>
      </c>
      <c r="M232" s="8">
        <v>1</v>
      </c>
    </row>
    <row r="233" spans="1:13" ht="12.75">
      <c r="A233" s="4">
        <v>39839</v>
      </c>
      <c r="C233" t="s">
        <v>365</v>
      </c>
      <c r="E233">
        <v>1</v>
      </c>
      <c r="G233" t="s">
        <v>278</v>
      </c>
      <c r="M233" s="8">
        <v>1</v>
      </c>
    </row>
    <row r="234" spans="1:13" ht="12.75">
      <c r="A234" s="4">
        <v>39839</v>
      </c>
      <c r="C234" t="s">
        <v>375</v>
      </c>
      <c r="E234">
        <v>1</v>
      </c>
      <c r="M234" s="8">
        <v>1</v>
      </c>
    </row>
    <row r="235" spans="1:13" ht="12.75">
      <c r="A235" s="4">
        <v>39839</v>
      </c>
      <c r="C235" t="s">
        <v>363</v>
      </c>
      <c r="E235">
        <v>1</v>
      </c>
      <c r="G235" t="s">
        <v>278</v>
      </c>
      <c r="M235" s="8">
        <v>1</v>
      </c>
    </row>
    <row r="236" spans="1:13" ht="12.75">
      <c r="A236" s="4">
        <v>39819</v>
      </c>
      <c r="C236" t="s">
        <v>271</v>
      </c>
      <c r="E236">
        <v>1</v>
      </c>
      <c r="G236" t="s">
        <v>278</v>
      </c>
      <c r="M236" s="8">
        <v>1</v>
      </c>
    </row>
    <row r="237" spans="1:13" ht="12.75">
      <c r="A237" s="4">
        <v>39806</v>
      </c>
      <c r="C237" t="s">
        <v>204</v>
      </c>
      <c r="E237">
        <v>1</v>
      </c>
      <c r="M237" s="8">
        <v>1</v>
      </c>
    </row>
    <row r="238" spans="1:13" ht="12.75">
      <c r="A238" s="4">
        <v>39806</v>
      </c>
      <c r="C238" t="s">
        <v>205</v>
      </c>
      <c r="E238">
        <v>1</v>
      </c>
      <c r="M238" s="8">
        <v>1</v>
      </c>
    </row>
    <row r="239" spans="1:13" ht="12.75">
      <c r="A239" s="4">
        <v>39805</v>
      </c>
      <c r="C239" t="s">
        <v>199</v>
      </c>
      <c r="E239">
        <v>1</v>
      </c>
      <c r="G239" t="s">
        <v>278</v>
      </c>
      <c r="M239" s="8">
        <v>1</v>
      </c>
    </row>
    <row r="240" spans="1:13" ht="12.75">
      <c r="A240" s="4">
        <v>39805</v>
      </c>
      <c r="C240" t="s">
        <v>83</v>
      </c>
      <c r="E240">
        <v>2</v>
      </c>
      <c r="G240" t="s">
        <v>278</v>
      </c>
      <c r="M240" s="8">
        <v>2</v>
      </c>
    </row>
    <row r="241" spans="1:13" ht="12.75">
      <c r="A241" s="4">
        <v>39798</v>
      </c>
      <c r="C241" t="s">
        <v>24</v>
      </c>
      <c r="E241">
        <v>1</v>
      </c>
      <c r="M241" s="8">
        <v>1</v>
      </c>
    </row>
    <row r="242" spans="1:13" ht="12.75">
      <c r="A242" s="4">
        <v>39798</v>
      </c>
      <c r="C242" t="s">
        <v>25</v>
      </c>
      <c r="E242">
        <v>1</v>
      </c>
      <c r="M242" s="8">
        <v>1</v>
      </c>
    </row>
    <row r="243" spans="1:17" ht="14.25">
      <c r="A243" s="4">
        <v>39792</v>
      </c>
      <c r="C243" t="s">
        <v>52</v>
      </c>
      <c r="E243">
        <v>1</v>
      </c>
      <c r="M243" s="8">
        <v>1</v>
      </c>
      <c r="Q243" s="10"/>
    </row>
    <row r="244" spans="1:16" ht="14.25">
      <c r="A244" s="4">
        <v>39783</v>
      </c>
      <c r="C244" t="s">
        <v>83</v>
      </c>
      <c r="E244">
        <v>1</v>
      </c>
      <c r="G244" s="10"/>
      <c r="H244" s="10"/>
      <c r="J244" s="10"/>
      <c r="K244" s="10"/>
      <c r="L244" s="10"/>
      <c r="M244" s="8">
        <v>1</v>
      </c>
      <c r="N244" s="10"/>
      <c r="O244" s="10"/>
      <c r="P244" s="10"/>
    </row>
    <row r="245" spans="1:15" ht="18">
      <c r="A245" s="4"/>
      <c r="C245" s="2" t="s">
        <v>148</v>
      </c>
      <c r="E245" s="6">
        <f>SUM(E228:E244)</f>
        <v>17</v>
      </c>
      <c r="M245" s="8"/>
      <c r="O245">
        <v>17</v>
      </c>
    </row>
    <row r="246" spans="1:13" ht="12.75">
      <c r="A246" s="4"/>
      <c r="M246" s="8"/>
    </row>
    <row r="247" spans="1:18" s="10" customFormat="1" ht="14.25">
      <c r="A247" s="9" t="s">
        <v>168</v>
      </c>
      <c r="G247"/>
      <c r="H247"/>
      <c r="K247"/>
      <c r="L247"/>
      <c r="M247" s="8"/>
      <c r="N247"/>
      <c r="O247"/>
      <c r="P247"/>
      <c r="Q247"/>
      <c r="R247"/>
    </row>
    <row r="248" spans="1:18" s="10" customFormat="1" ht="14.25">
      <c r="A248" s="4">
        <v>39899</v>
      </c>
      <c r="B248"/>
      <c r="C248" t="s">
        <v>479</v>
      </c>
      <c r="D248"/>
      <c r="E248">
        <v>1</v>
      </c>
      <c r="F248"/>
      <c r="G248"/>
      <c r="H248"/>
      <c r="I248" t="s">
        <v>11</v>
      </c>
      <c r="J248"/>
      <c r="K248"/>
      <c r="L248"/>
      <c r="M248" s="8">
        <v>1</v>
      </c>
      <c r="N248"/>
      <c r="O248"/>
      <c r="P248"/>
      <c r="Q248"/>
      <c r="R248"/>
    </row>
    <row r="249" spans="1:18" s="10" customFormat="1" ht="14.25">
      <c r="A249" s="4">
        <v>39839</v>
      </c>
      <c r="B249"/>
      <c r="C249" t="s">
        <v>50</v>
      </c>
      <c r="D249"/>
      <c r="E249">
        <v>1</v>
      </c>
      <c r="F249"/>
      <c r="G249" t="s">
        <v>278</v>
      </c>
      <c r="H249"/>
      <c r="I249"/>
      <c r="J249"/>
      <c r="K249"/>
      <c r="L249"/>
      <c r="M249" s="8">
        <v>1</v>
      </c>
      <c r="N249"/>
      <c r="O249"/>
      <c r="P249"/>
      <c r="Q249"/>
      <c r="R249"/>
    </row>
    <row r="250" spans="1:18" s="10" customFormat="1" ht="14.25">
      <c r="A250" s="4">
        <v>39839</v>
      </c>
      <c r="B250"/>
      <c r="C250" t="s">
        <v>366</v>
      </c>
      <c r="D250"/>
      <c r="E250">
        <v>1</v>
      </c>
      <c r="F250"/>
      <c r="G250" t="s">
        <v>278</v>
      </c>
      <c r="H250"/>
      <c r="I250"/>
      <c r="J250"/>
      <c r="K250"/>
      <c r="L250"/>
      <c r="M250" s="8">
        <v>1</v>
      </c>
      <c r="N250"/>
      <c r="O250"/>
      <c r="P250"/>
      <c r="Q250"/>
      <c r="R250"/>
    </row>
    <row r="251" spans="1:18" s="10" customFormat="1" ht="14.25">
      <c r="A251" s="4">
        <v>39800</v>
      </c>
      <c r="B251"/>
      <c r="C251" t="s">
        <v>116</v>
      </c>
      <c r="D251"/>
      <c r="E251">
        <v>1</v>
      </c>
      <c r="F251"/>
      <c r="G251"/>
      <c r="H251"/>
      <c r="I251"/>
      <c r="J251"/>
      <c r="K251"/>
      <c r="L251"/>
      <c r="M251" s="8">
        <v>1</v>
      </c>
      <c r="N251"/>
      <c r="O251"/>
      <c r="P251"/>
      <c r="Q251"/>
      <c r="R251"/>
    </row>
    <row r="252" spans="1:13" ht="12.75">
      <c r="A252" s="4">
        <v>39798</v>
      </c>
      <c r="C252" t="s">
        <v>29</v>
      </c>
      <c r="E252">
        <v>1</v>
      </c>
      <c r="M252" s="8">
        <v>1</v>
      </c>
    </row>
    <row r="253" spans="1:13" ht="12.75">
      <c r="A253" s="4">
        <v>39798</v>
      </c>
      <c r="C253" t="s">
        <v>14</v>
      </c>
      <c r="E253">
        <v>1</v>
      </c>
      <c r="M253" s="8">
        <v>1</v>
      </c>
    </row>
    <row r="254" spans="1:13" ht="12.75">
      <c r="A254" s="4">
        <v>39798</v>
      </c>
      <c r="C254" t="s">
        <v>31</v>
      </c>
      <c r="E254">
        <v>1</v>
      </c>
      <c r="M254" s="8">
        <v>1</v>
      </c>
    </row>
    <row r="255" spans="1:13" ht="12.75">
      <c r="A255" s="4">
        <v>39798</v>
      </c>
      <c r="C255" t="s">
        <v>15</v>
      </c>
      <c r="E255">
        <v>1</v>
      </c>
      <c r="M255" s="8">
        <v>1</v>
      </c>
    </row>
    <row r="256" spans="1:13" ht="12.75">
      <c r="A256" s="4">
        <v>39798</v>
      </c>
      <c r="C256" t="s">
        <v>30</v>
      </c>
      <c r="E256">
        <v>1</v>
      </c>
      <c r="M256" s="8">
        <v>1</v>
      </c>
    </row>
    <row r="257" spans="1:13" ht="12.75">
      <c r="A257" s="4">
        <v>39797</v>
      </c>
      <c r="C257" t="s">
        <v>35</v>
      </c>
      <c r="E257">
        <v>2</v>
      </c>
      <c r="M257" s="8">
        <v>2</v>
      </c>
    </row>
    <row r="258" spans="1:13" ht="12.75">
      <c r="A258" s="4">
        <v>39791</v>
      </c>
      <c r="C258" t="s">
        <v>47</v>
      </c>
      <c r="E258">
        <v>1</v>
      </c>
      <c r="M258" s="8">
        <v>1</v>
      </c>
    </row>
    <row r="259" spans="1:13" ht="12.75">
      <c r="A259" s="4">
        <v>39791</v>
      </c>
      <c r="C259" t="s">
        <v>48</v>
      </c>
      <c r="E259">
        <v>1</v>
      </c>
      <c r="M259" s="8">
        <v>1</v>
      </c>
    </row>
    <row r="260" spans="1:18" ht="14.25">
      <c r="A260" s="4">
        <v>39791</v>
      </c>
      <c r="C260" t="s">
        <v>49</v>
      </c>
      <c r="E260">
        <v>1</v>
      </c>
      <c r="M260" s="8">
        <v>1</v>
      </c>
      <c r="Q260" s="10"/>
      <c r="R260" s="10"/>
    </row>
    <row r="261" spans="1:15" ht="14.25">
      <c r="A261" s="4">
        <v>39791</v>
      </c>
      <c r="C261" t="s">
        <v>50</v>
      </c>
      <c r="E261">
        <v>2</v>
      </c>
      <c r="G261" s="10"/>
      <c r="H261" s="10"/>
      <c r="L261" s="10"/>
      <c r="M261" s="8">
        <v>2</v>
      </c>
      <c r="N261" s="10"/>
      <c r="O261" s="10"/>
    </row>
    <row r="262" spans="1:16" ht="18">
      <c r="A262" s="4"/>
      <c r="C262" s="2" t="s">
        <v>148</v>
      </c>
      <c r="E262" s="6">
        <f>SUM(E247:E261)</f>
        <v>16</v>
      </c>
      <c r="J262" s="10"/>
      <c r="M262" s="8"/>
      <c r="O262">
        <v>16</v>
      </c>
      <c r="P262" s="10"/>
    </row>
    <row r="263" spans="1:13" ht="14.25">
      <c r="A263" s="4"/>
      <c r="K263" s="10"/>
      <c r="M263" s="8"/>
    </row>
    <row r="264" spans="1:18" ht="14.25">
      <c r="A264" s="9" t="s">
        <v>159</v>
      </c>
      <c r="B264" s="10"/>
      <c r="C264" s="10"/>
      <c r="D264" s="10"/>
      <c r="E264" s="10"/>
      <c r="F264" s="10"/>
      <c r="I264" s="10"/>
      <c r="M264" s="8"/>
      <c r="R264" s="10"/>
    </row>
    <row r="265" spans="1:18" ht="14.25">
      <c r="A265" s="4">
        <v>39907</v>
      </c>
      <c r="C265" t="s">
        <v>466</v>
      </c>
      <c r="E265">
        <v>2</v>
      </c>
      <c r="M265" s="8">
        <v>2</v>
      </c>
      <c r="R265" s="10"/>
    </row>
    <row r="266" spans="1:18" ht="14.25">
      <c r="A266" s="4">
        <v>39903</v>
      </c>
      <c r="C266" t="s">
        <v>87</v>
      </c>
      <c r="E266">
        <v>1</v>
      </c>
      <c r="M266" s="8">
        <v>1</v>
      </c>
      <c r="R266" s="10"/>
    </row>
    <row r="267" spans="1:18" ht="14.25">
      <c r="A267" s="4">
        <v>39903</v>
      </c>
      <c r="C267" t="s">
        <v>471</v>
      </c>
      <c r="E267">
        <v>1</v>
      </c>
      <c r="M267" s="8">
        <v>1</v>
      </c>
      <c r="R267" s="10"/>
    </row>
    <row r="268" spans="1:18" ht="14.25">
      <c r="A268" s="4">
        <v>39903</v>
      </c>
      <c r="C268" t="s">
        <v>470</v>
      </c>
      <c r="E268">
        <v>1</v>
      </c>
      <c r="M268" s="8">
        <v>1</v>
      </c>
      <c r="R268" s="10"/>
    </row>
    <row r="269" spans="1:18" ht="14.25">
      <c r="A269" s="4">
        <v>39839</v>
      </c>
      <c r="C269" t="s">
        <v>369</v>
      </c>
      <c r="E269">
        <v>1</v>
      </c>
      <c r="M269" s="8">
        <v>1</v>
      </c>
      <c r="R269" s="10"/>
    </row>
    <row r="270" spans="1:13" ht="12.75">
      <c r="A270" s="4">
        <v>39837</v>
      </c>
      <c r="C270" t="s">
        <v>370</v>
      </c>
      <c r="E270">
        <v>1</v>
      </c>
      <c r="M270" s="8">
        <v>1</v>
      </c>
    </row>
    <row r="271" spans="1:13" ht="12.75">
      <c r="A271" s="4">
        <v>39826</v>
      </c>
      <c r="C271" t="s">
        <v>307</v>
      </c>
      <c r="E271">
        <v>1</v>
      </c>
      <c r="M271" s="8">
        <v>1</v>
      </c>
    </row>
    <row r="272" spans="1:13" ht="12.75">
      <c r="A272" s="4">
        <v>39817</v>
      </c>
      <c r="C272" t="s">
        <v>276</v>
      </c>
      <c r="E272">
        <v>1</v>
      </c>
      <c r="M272" s="8">
        <v>1</v>
      </c>
    </row>
    <row r="273" spans="1:13" ht="12.75">
      <c r="A273" s="4">
        <v>39801</v>
      </c>
      <c r="C273" t="s">
        <v>124</v>
      </c>
      <c r="E273">
        <v>1</v>
      </c>
      <c r="M273" s="8">
        <v>1</v>
      </c>
    </row>
    <row r="274" spans="1:13" ht="14.25">
      <c r="A274" s="4">
        <v>39799</v>
      </c>
      <c r="C274" t="s">
        <v>115</v>
      </c>
      <c r="E274">
        <v>2</v>
      </c>
      <c r="G274" s="10"/>
      <c r="H274" s="10"/>
      <c r="M274" s="8">
        <v>2</v>
      </c>
    </row>
    <row r="275" spans="1:13" ht="12.75">
      <c r="A275" s="4">
        <v>39782</v>
      </c>
      <c r="C275" t="s">
        <v>87</v>
      </c>
      <c r="E275">
        <v>1</v>
      </c>
      <c r="M275" s="8">
        <v>1</v>
      </c>
    </row>
    <row r="276" spans="1:18" s="10" customFormat="1" ht="14.25">
      <c r="A276" s="4">
        <v>39734</v>
      </c>
      <c r="B276"/>
      <c r="C276" t="s">
        <v>112</v>
      </c>
      <c r="D276"/>
      <c r="E276">
        <v>1</v>
      </c>
      <c r="F276"/>
      <c r="G276"/>
      <c r="H276"/>
      <c r="I276" t="s">
        <v>5</v>
      </c>
      <c r="J276"/>
      <c r="K276"/>
      <c r="L276"/>
      <c r="M276" s="8">
        <v>1</v>
      </c>
      <c r="N276"/>
      <c r="O276"/>
      <c r="P276"/>
      <c r="Q276"/>
      <c r="R276"/>
    </row>
    <row r="277" spans="1:16" ht="14.25">
      <c r="A277" s="4">
        <v>39734</v>
      </c>
      <c r="C277" t="s">
        <v>113</v>
      </c>
      <c r="E277">
        <v>1</v>
      </c>
      <c r="I277" t="s">
        <v>5</v>
      </c>
      <c r="M277" s="8">
        <v>1</v>
      </c>
      <c r="P277" s="10"/>
    </row>
    <row r="278" spans="1:15" ht="18">
      <c r="A278" s="4"/>
      <c r="C278" s="2" t="s">
        <v>148</v>
      </c>
      <c r="E278" s="6">
        <f>SUM(E264:E277)</f>
        <v>15</v>
      </c>
      <c r="M278" s="8"/>
      <c r="O278">
        <v>15</v>
      </c>
    </row>
    <row r="279" spans="1:17" ht="14.25">
      <c r="A279" s="4"/>
      <c r="M279" s="8"/>
      <c r="Q279" s="10"/>
    </row>
    <row r="280" spans="1:13" ht="14.25">
      <c r="A280" s="9" t="s">
        <v>152</v>
      </c>
      <c r="B280" s="10"/>
      <c r="C280" s="10"/>
      <c r="D280" s="10"/>
      <c r="E280" s="10"/>
      <c r="F280" s="10"/>
      <c r="G280" s="10"/>
      <c r="H280" s="10"/>
      <c r="I280" s="10"/>
      <c r="M280" s="8"/>
    </row>
    <row r="281" spans="1:13" ht="12.75">
      <c r="A281" s="4">
        <v>39842</v>
      </c>
      <c r="C281" t="s">
        <v>392</v>
      </c>
      <c r="E281">
        <v>1</v>
      </c>
      <c r="M281" s="8">
        <v>1</v>
      </c>
    </row>
    <row r="282" spans="1:13" ht="12.75">
      <c r="A282" s="4">
        <v>39841</v>
      </c>
      <c r="C282" t="s">
        <v>393</v>
      </c>
      <c r="E282">
        <v>1</v>
      </c>
      <c r="M282" s="8">
        <v>1</v>
      </c>
    </row>
    <row r="283" spans="1:13" ht="12.75">
      <c r="A283" s="4">
        <v>39841</v>
      </c>
      <c r="C283" t="s">
        <v>388</v>
      </c>
      <c r="E283">
        <v>1</v>
      </c>
      <c r="M283" s="8">
        <v>1</v>
      </c>
    </row>
    <row r="284" spans="1:13" ht="12.75">
      <c r="A284" s="4">
        <v>39840</v>
      </c>
      <c r="C284" t="s">
        <v>361</v>
      </c>
      <c r="E284">
        <v>1</v>
      </c>
      <c r="M284" s="8">
        <v>1</v>
      </c>
    </row>
    <row r="285" spans="1:13" ht="12.75">
      <c r="A285" s="4">
        <v>39840</v>
      </c>
      <c r="C285" t="s">
        <v>373</v>
      </c>
      <c r="E285">
        <v>1</v>
      </c>
      <c r="M285" s="8">
        <v>1</v>
      </c>
    </row>
    <row r="286" spans="1:13" ht="12.75">
      <c r="A286" s="4">
        <v>39840</v>
      </c>
      <c r="C286" t="s">
        <v>362</v>
      </c>
      <c r="E286">
        <v>2</v>
      </c>
      <c r="M286" s="8">
        <v>2</v>
      </c>
    </row>
    <row r="287" spans="1:13" ht="12.75">
      <c r="A287" s="4">
        <v>39832</v>
      </c>
      <c r="C287" t="s">
        <v>344</v>
      </c>
      <c r="E287">
        <v>1</v>
      </c>
      <c r="M287" s="8">
        <v>1</v>
      </c>
    </row>
    <row r="288" spans="1:13" ht="12.75">
      <c r="A288" s="4">
        <v>39832</v>
      </c>
      <c r="C288" t="s">
        <v>347</v>
      </c>
      <c r="E288">
        <v>1</v>
      </c>
      <c r="M288" s="8">
        <v>1</v>
      </c>
    </row>
    <row r="289" spans="1:13" ht="12.75">
      <c r="A289" s="4">
        <v>39832</v>
      </c>
      <c r="C289" t="s">
        <v>346</v>
      </c>
      <c r="E289">
        <v>1</v>
      </c>
      <c r="M289" s="8">
        <v>1</v>
      </c>
    </row>
    <row r="290" spans="1:13" ht="12.75">
      <c r="A290" s="4">
        <v>39832</v>
      </c>
      <c r="C290" t="s">
        <v>345</v>
      </c>
      <c r="E290">
        <v>1</v>
      </c>
      <c r="M290" s="8">
        <v>1</v>
      </c>
    </row>
    <row r="291" spans="1:13" ht="12.75">
      <c r="A291" s="4">
        <v>39823</v>
      </c>
      <c r="C291" t="s">
        <v>326</v>
      </c>
      <c r="E291">
        <v>1</v>
      </c>
      <c r="M291" s="8">
        <v>1</v>
      </c>
    </row>
    <row r="292" spans="1:13" ht="12.75">
      <c r="A292" s="4">
        <v>39775</v>
      </c>
      <c r="C292" t="s">
        <v>105</v>
      </c>
      <c r="E292">
        <v>3</v>
      </c>
      <c r="M292" s="8">
        <v>3</v>
      </c>
    </row>
    <row r="293" spans="1:18" s="10" customFormat="1" ht="18">
      <c r="A293" s="4"/>
      <c r="B293"/>
      <c r="C293" s="2" t="s">
        <v>148</v>
      </c>
      <c r="D293"/>
      <c r="E293" s="6">
        <f>SUM(E280:E292)</f>
        <v>15</v>
      </c>
      <c r="F293"/>
      <c r="G293"/>
      <c r="H293"/>
      <c r="I293"/>
      <c r="J293"/>
      <c r="K293"/>
      <c r="L293"/>
      <c r="M293" s="8"/>
      <c r="N293"/>
      <c r="O293">
        <v>15</v>
      </c>
      <c r="P293"/>
      <c r="Q293"/>
      <c r="R293"/>
    </row>
    <row r="294" spans="1:17" ht="14.25">
      <c r="A294" s="4"/>
      <c r="J294" s="10"/>
      <c r="K294" s="10"/>
      <c r="L294" s="10"/>
      <c r="M294" s="8"/>
      <c r="N294" s="10"/>
      <c r="O294" s="10"/>
      <c r="Q294" s="10"/>
    </row>
    <row r="295" spans="1:18" ht="14.25">
      <c r="A295" s="9" t="s">
        <v>161</v>
      </c>
      <c r="B295" s="10"/>
      <c r="C295" s="10"/>
      <c r="D295" s="10"/>
      <c r="E295" s="10"/>
      <c r="F295" s="10"/>
      <c r="I295" s="10"/>
      <c r="M295" s="8"/>
      <c r="R295" s="10"/>
    </row>
    <row r="296" spans="1:13" ht="14.25">
      <c r="A296" s="4">
        <v>39853</v>
      </c>
      <c r="C296" t="s">
        <v>402</v>
      </c>
      <c r="E296">
        <v>1</v>
      </c>
      <c r="I296" t="s">
        <v>403</v>
      </c>
      <c r="K296" s="10"/>
      <c r="M296" s="8">
        <v>1</v>
      </c>
    </row>
    <row r="297" spans="1:13" ht="14.25">
      <c r="A297" s="4">
        <v>39843</v>
      </c>
      <c r="C297" t="s">
        <v>395</v>
      </c>
      <c r="E297">
        <v>1</v>
      </c>
      <c r="G297" t="s">
        <v>281</v>
      </c>
      <c r="K297" s="10"/>
      <c r="M297" s="8">
        <v>1</v>
      </c>
    </row>
    <row r="298" spans="1:13" ht="14.25">
      <c r="A298" s="4">
        <v>39805</v>
      </c>
      <c r="C298" t="s">
        <v>8</v>
      </c>
      <c r="E298">
        <v>1</v>
      </c>
      <c r="G298" t="s">
        <v>278</v>
      </c>
      <c r="K298" s="10"/>
      <c r="M298" s="8">
        <v>1</v>
      </c>
    </row>
    <row r="299" spans="1:13" ht="12.75">
      <c r="A299" s="4">
        <v>39805</v>
      </c>
      <c r="C299" t="s">
        <v>176</v>
      </c>
      <c r="E299">
        <v>1</v>
      </c>
      <c r="G299" t="s">
        <v>278</v>
      </c>
      <c r="I299" t="s">
        <v>179</v>
      </c>
      <c r="M299" s="8">
        <v>1</v>
      </c>
    </row>
    <row r="300" spans="1:13" ht="12.75">
      <c r="A300" s="4">
        <v>39805</v>
      </c>
      <c r="C300" t="s">
        <v>178</v>
      </c>
      <c r="E300">
        <v>1</v>
      </c>
      <c r="G300" t="s">
        <v>278</v>
      </c>
      <c r="M300" s="8">
        <v>1</v>
      </c>
    </row>
    <row r="301" spans="1:13" ht="12.75">
      <c r="A301" s="4">
        <v>39805</v>
      </c>
      <c r="C301" t="s">
        <v>177</v>
      </c>
      <c r="E301">
        <v>1</v>
      </c>
      <c r="G301" t="s">
        <v>278</v>
      </c>
      <c r="M301" s="8">
        <v>1</v>
      </c>
    </row>
    <row r="302" spans="1:13" ht="12.75">
      <c r="A302" s="4">
        <v>39799</v>
      </c>
      <c r="C302" t="s">
        <v>9</v>
      </c>
      <c r="E302">
        <v>2</v>
      </c>
      <c r="M302" s="8">
        <v>2</v>
      </c>
    </row>
    <row r="303" spans="1:13" ht="12.75">
      <c r="A303" s="4">
        <v>39799</v>
      </c>
      <c r="C303" t="s">
        <v>8</v>
      </c>
      <c r="E303">
        <v>1</v>
      </c>
      <c r="M303" s="8">
        <v>1</v>
      </c>
    </row>
    <row r="304" spans="1:13" ht="12.75">
      <c r="A304" s="4">
        <v>39798</v>
      </c>
      <c r="C304" t="s">
        <v>28</v>
      </c>
      <c r="E304">
        <v>1</v>
      </c>
      <c r="M304" s="8">
        <v>1</v>
      </c>
    </row>
    <row r="305" spans="1:13" ht="12.75">
      <c r="A305" s="4">
        <v>39794</v>
      </c>
      <c r="C305" t="s">
        <v>42</v>
      </c>
      <c r="E305">
        <v>2</v>
      </c>
      <c r="M305" s="8">
        <v>2</v>
      </c>
    </row>
    <row r="306" spans="1:17" s="10" customFormat="1" ht="14.25">
      <c r="A306" s="4">
        <v>39788</v>
      </c>
      <c r="B306"/>
      <c r="C306" t="s">
        <v>56</v>
      </c>
      <c r="D306"/>
      <c r="E306">
        <v>1</v>
      </c>
      <c r="F306"/>
      <c r="G306"/>
      <c r="H306"/>
      <c r="I306"/>
      <c r="J306"/>
      <c r="K306"/>
      <c r="M306" s="8">
        <v>1</v>
      </c>
      <c r="Q306"/>
    </row>
    <row r="307" spans="1:13" ht="12.75">
      <c r="A307" s="4">
        <v>39777</v>
      </c>
      <c r="C307" t="s">
        <v>95</v>
      </c>
      <c r="E307">
        <v>1</v>
      </c>
      <c r="I307" t="s">
        <v>5</v>
      </c>
      <c r="M307" s="8">
        <v>1</v>
      </c>
    </row>
    <row r="308" spans="1:15" ht="18">
      <c r="A308" s="4"/>
      <c r="C308" s="2" t="s">
        <v>148</v>
      </c>
      <c r="E308" s="6">
        <f>SUM(E295:E307)</f>
        <v>14</v>
      </c>
      <c r="J308" s="10"/>
      <c r="M308" s="8"/>
      <c r="O308">
        <v>14</v>
      </c>
    </row>
    <row r="309" spans="1:13" ht="18">
      <c r="A309" s="4"/>
      <c r="C309" s="2"/>
      <c r="E309" s="6"/>
      <c r="J309" s="10"/>
      <c r="M309" s="8"/>
    </row>
    <row r="310" spans="1:17" ht="14.25">
      <c r="A310" s="9" t="s">
        <v>188</v>
      </c>
      <c r="B310" s="10"/>
      <c r="C310" s="10"/>
      <c r="D310" s="10"/>
      <c r="E310" s="10"/>
      <c r="F310" s="10"/>
      <c r="I310" s="10"/>
      <c r="M310" s="8"/>
      <c r="Q310" s="10"/>
    </row>
    <row r="311" spans="1:13" ht="12.75">
      <c r="A311" s="4">
        <v>39873</v>
      </c>
      <c r="C311" t="s">
        <v>451</v>
      </c>
      <c r="E311">
        <v>2</v>
      </c>
      <c r="M311" s="8">
        <v>2</v>
      </c>
    </row>
    <row r="312" spans="1:13" ht="12.75">
      <c r="A312" s="4">
        <v>39846</v>
      </c>
      <c r="C312" t="s">
        <v>452</v>
      </c>
      <c r="E312">
        <v>1</v>
      </c>
      <c r="M312" s="8">
        <v>1</v>
      </c>
    </row>
    <row r="313" spans="1:13" ht="12.75">
      <c r="A313" s="4">
        <v>39841</v>
      </c>
      <c r="C313" t="s">
        <v>380</v>
      </c>
      <c r="E313">
        <v>1</v>
      </c>
      <c r="G313" t="s">
        <v>278</v>
      </c>
      <c r="I313" t="s">
        <v>5</v>
      </c>
      <c r="M313" s="8">
        <v>1</v>
      </c>
    </row>
    <row r="314" spans="1:13" ht="12.75">
      <c r="A314" s="4">
        <v>39840</v>
      </c>
      <c r="C314" t="s">
        <v>381</v>
      </c>
      <c r="E314">
        <v>2</v>
      </c>
      <c r="G314" t="s">
        <v>278</v>
      </c>
      <c r="M314" s="8">
        <v>2</v>
      </c>
    </row>
    <row r="315" spans="1:13" ht="12.75">
      <c r="A315" s="4">
        <v>39839</v>
      </c>
      <c r="C315" t="s">
        <v>364</v>
      </c>
      <c r="E315">
        <v>1</v>
      </c>
      <c r="G315" t="s">
        <v>278</v>
      </c>
      <c r="M315" s="8">
        <v>1</v>
      </c>
    </row>
    <row r="316" spans="1:13" ht="12.75">
      <c r="A316" s="4">
        <v>39819</v>
      </c>
      <c r="C316" t="s">
        <v>267</v>
      </c>
      <c r="E316">
        <v>1</v>
      </c>
      <c r="G316" t="s">
        <v>278</v>
      </c>
      <c r="I316" t="s">
        <v>5</v>
      </c>
      <c r="M316" s="8">
        <v>1</v>
      </c>
    </row>
    <row r="317" spans="1:13" ht="12.75">
      <c r="A317" s="4">
        <v>39818</v>
      </c>
      <c r="C317" t="s">
        <v>261</v>
      </c>
      <c r="E317">
        <v>1</v>
      </c>
      <c r="G317" t="s">
        <v>278</v>
      </c>
      <c r="I317" t="s">
        <v>262</v>
      </c>
      <c r="M317" s="8">
        <v>1</v>
      </c>
    </row>
    <row r="318" spans="1:13" ht="12.75">
      <c r="A318" s="4">
        <v>39818</v>
      </c>
      <c r="C318" t="s">
        <v>261</v>
      </c>
      <c r="E318">
        <v>2</v>
      </c>
      <c r="G318" t="s">
        <v>278</v>
      </c>
      <c r="I318" t="s">
        <v>263</v>
      </c>
      <c r="M318" s="8">
        <v>2</v>
      </c>
    </row>
    <row r="319" spans="1:18" s="10" customFormat="1" ht="14.25">
      <c r="A319" s="4">
        <v>39805</v>
      </c>
      <c r="B319"/>
      <c r="C319" t="s">
        <v>189</v>
      </c>
      <c r="D319"/>
      <c r="E319">
        <v>1</v>
      </c>
      <c r="F319"/>
      <c r="G319" t="s">
        <v>278</v>
      </c>
      <c r="H319"/>
      <c r="I319"/>
      <c r="J319"/>
      <c r="K319"/>
      <c r="L319"/>
      <c r="M319" s="8">
        <v>1</v>
      </c>
      <c r="N319"/>
      <c r="O319"/>
      <c r="P319"/>
      <c r="Q319"/>
      <c r="R319"/>
    </row>
    <row r="320" spans="1:18" ht="14.25">
      <c r="A320" s="4">
        <v>39805</v>
      </c>
      <c r="C320" t="s">
        <v>195</v>
      </c>
      <c r="E320">
        <v>1</v>
      </c>
      <c r="G320" t="s">
        <v>278</v>
      </c>
      <c r="J320" s="10"/>
      <c r="K320" s="10"/>
      <c r="L320" s="10"/>
      <c r="M320" s="8">
        <v>1</v>
      </c>
      <c r="N320" s="10"/>
      <c r="O320" s="10"/>
      <c r="P320" s="10"/>
      <c r="R320" s="10"/>
    </row>
    <row r="321" spans="1:15" ht="18">
      <c r="A321" s="4"/>
      <c r="C321" s="2" t="s">
        <v>148</v>
      </c>
      <c r="E321" s="6">
        <f>SUM(E310:E320)</f>
        <v>13</v>
      </c>
      <c r="G321" s="10"/>
      <c r="H321" s="10"/>
      <c r="M321" s="8"/>
      <c r="O321">
        <v>13</v>
      </c>
    </row>
    <row r="322" spans="1:13" ht="14.25">
      <c r="A322" s="4"/>
      <c r="I322" s="10"/>
      <c r="M322" s="8"/>
    </row>
    <row r="323" spans="1:13" ht="14.25">
      <c r="A323" s="9" t="s">
        <v>154</v>
      </c>
      <c r="B323" s="10"/>
      <c r="C323" s="10"/>
      <c r="D323" s="10"/>
      <c r="E323" s="10"/>
      <c r="F323" s="10"/>
      <c r="I323" s="10"/>
      <c r="M323" s="8"/>
    </row>
    <row r="324" spans="1:13" ht="12.75">
      <c r="A324" s="4">
        <v>39899</v>
      </c>
      <c r="C324" t="s">
        <v>473</v>
      </c>
      <c r="E324">
        <v>1</v>
      </c>
      <c r="M324" s="8">
        <v>1</v>
      </c>
    </row>
    <row r="325" spans="1:13" ht="12.75">
      <c r="A325" s="4">
        <v>39858</v>
      </c>
      <c r="C325" t="s">
        <v>413</v>
      </c>
      <c r="E325">
        <v>1</v>
      </c>
      <c r="M325" s="8">
        <v>1</v>
      </c>
    </row>
    <row r="326" spans="1:13" ht="12.75">
      <c r="A326" s="4">
        <v>39841</v>
      </c>
      <c r="C326" t="s">
        <v>352</v>
      </c>
      <c r="E326">
        <v>1</v>
      </c>
      <c r="M326" s="8">
        <v>1</v>
      </c>
    </row>
    <row r="327" spans="1:13" ht="12.75">
      <c r="A327" s="4">
        <v>39839</v>
      </c>
      <c r="C327" t="s">
        <v>382</v>
      </c>
      <c r="E327">
        <v>1</v>
      </c>
      <c r="M327" s="8">
        <v>1</v>
      </c>
    </row>
    <row r="328" spans="1:13" ht="12.75">
      <c r="A328" s="4">
        <v>39806</v>
      </c>
      <c r="C328" t="s">
        <v>203</v>
      </c>
      <c r="E328">
        <v>1</v>
      </c>
      <c r="M328" s="8">
        <v>1</v>
      </c>
    </row>
    <row r="329" spans="1:18" s="10" customFormat="1" ht="14.25">
      <c r="A329" s="4">
        <v>39806</v>
      </c>
      <c r="B329"/>
      <c r="C329" t="s">
        <v>202</v>
      </c>
      <c r="D329"/>
      <c r="E329">
        <v>1</v>
      </c>
      <c r="F329"/>
      <c r="G329"/>
      <c r="H329"/>
      <c r="I329"/>
      <c r="J329"/>
      <c r="K329"/>
      <c r="L329"/>
      <c r="M329" s="8">
        <v>1</v>
      </c>
      <c r="N329"/>
      <c r="O329"/>
      <c r="P329"/>
      <c r="Q329"/>
      <c r="R329"/>
    </row>
    <row r="330" spans="1:13" ht="12.75">
      <c r="A330" s="4">
        <v>39805</v>
      </c>
      <c r="C330" t="s">
        <v>182</v>
      </c>
      <c r="E330">
        <v>1</v>
      </c>
      <c r="G330" t="s">
        <v>278</v>
      </c>
      <c r="M330" s="8">
        <v>1</v>
      </c>
    </row>
    <row r="331" spans="1:13" ht="12.75">
      <c r="A331" s="4">
        <v>39805</v>
      </c>
      <c r="C331" t="s">
        <v>183</v>
      </c>
      <c r="E331">
        <v>1</v>
      </c>
      <c r="G331" t="s">
        <v>278</v>
      </c>
      <c r="M331" s="8">
        <v>1</v>
      </c>
    </row>
    <row r="332" spans="1:13" ht="12.75">
      <c r="A332" s="4">
        <v>39801</v>
      </c>
      <c r="C332" t="s">
        <v>248</v>
      </c>
      <c r="E332">
        <v>1</v>
      </c>
      <c r="M332" s="8">
        <v>1</v>
      </c>
    </row>
    <row r="333" spans="1:18" ht="14.25">
      <c r="A333" s="4">
        <v>39793</v>
      </c>
      <c r="C333" t="s">
        <v>46</v>
      </c>
      <c r="E333">
        <v>1</v>
      </c>
      <c r="M333" s="8">
        <v>1</v>
      </c>
      <c r="Q333" s="10"/>
      <c r="R333" s="10"/>
    </row>
    <row r="334" spans="1:13" ht="12.75">
      <c r="A334" s="4">
        <v>39791</v>
      </c>
      <c r="C334" t="s">
        <v>53</v>
      </c>
      <c r="E334">
        <v>1</v>
      </c>
      <c r="M334" s="8">
        <v>1</v>
      </c>
    </row>
    <row r="335" spans="1:13" ht="12.75">
      <c r="A335" s="4">
        <v>39783</v>
      </c>
      <c r="C335" t="s">
        <v>79</v>
      </c>
      <c r="E335">
        <v>1</v>
      </c>
      <c r="I335" t="s">
        <v>5</v>
      </c>
      <c r="M335" s="8">
        <v>1</v>
      </c>
    </row>
    <row r="336" spans="1:16" ht="18">
      <c r="A336" s="4"/>
      <c r="C336" s="2" t="s">
        <v>148</v>
      </c>
      <c r="E336" s="6">
        <f>SUM(E323:E335)</f>
        <v>12</v>
      </c>
      <c r="G336" s="10"/>
      <c r="H336" s="10"/>
      <c r="J336" s="10"/>
      <c r="K336" s="10"/>
      <c r="L336" s="10"/>
      <c r="M336" s="8"/>
      <c r="N336" s="10"/>
      <c r="O336" s="8">
        <v>12</v>
      </c>
      <c r="P336" s="10"/>
    </row>
    <row r="337" spans="1:13" ht="12.75">
      <c r="A337" s="4"/>
      <c r="M337" s="8"/>
    </row>
    <row r="338" spans="1:17" ht="14.25">
      <c r="A338" s="9" t="s">
        <v>158</v>
      </c>
      <c r="B338" s="10"/>
      <c r="C338" s="10"/>
      <c r="D338" s="10"/>
      <c r="E338" s="10"/>
      <c r="F338" s="10"/>
      <c r="I338" s="10"/>
      <c r="J338" s="10"/>
      <c r="K338" s="10"/>
      <c r="L338" s="10"/>
      <c r="M338" s="8"/>
      <c r="N338" s="10"/>
      <c r="O338" s="10"/>
      <c r="P338" s="10"/>
      <c r="Q338" s="10"/>
    </row>
    <row r="339" spans="1:13" ht="12.75">
      <c r="A339" s="4">
        <v>39901</v>
      </c>
      <c r="C339" t="s">
        <v>478</v>
      </c>
      <c r="E339">
        <v>1</v>
      </c>
      <c r="M339" s="8">
        <v>1</v>
      </c>
    </row>
    <row r="340" spans="1:13" ht="12.75">
      <c r="A340" s="4">
        <v>39864</v>
      </c>
      <c r="C340" t="s">
        <v>426</v>
      </c>
      <c r="E340">
        <v>2</v>
      </c>
      <c r="M340" s="8">
        <v>2</v>
      </c>
    </row>
    <row r="341" spans="1:13" ht="12.75">
      <c r="A341" s="4">
        <v>39864</v>
      </c>
      <c r="C341" t="s">
        <v>427</v>
      </c>
      <c r="E341">
        <v>1</v>
      </c>
      <c r="M341" s="8">
        <v>1</v>
      </c>
    </row>
    <row r="342" spans="1:13" ht="12.75">
      <c r="A342" s="4">
        <v>39815</v>
      </c>
      <c r="C342" t="s">
        <v>253</v>
      </c>
      <c r="E342">
        <v>1</v>
      </c>
      <c r="M342" s="8">
        <v>1</v>
      </c>
    </row>
    <row r="343" spans="1:13" ht="12.75">
      <c r="A343" s="4">
        <v>39811</v>
      </c>
      <c r="C343" t="s">
        <v>82</v>
      </c>
      <c r="E343">
        <v>1</v>
      </c>
      <c r="M343" s="8">
        <v>1</v>
      </c>
    </row>
    <row r="344" spans="1:18" ht="14.25">
      <c r="A344" s="4">
        <v>39811</v>
      </c>
      <c r="C344" t="s">
        <v>251</v>
      </c>
      <c r="E344">
        <v>1</v>
      </c>
      <c r="M344" s="8">
        <v>1</v>
      </c>
      <c r="R344" s="10"/>
    </row>
    <row r="345" spans="1:13" ht="12.75">
      <c r="A345" s="4">
        <v>39803</v>
      </c>
      <c r="C345" t="s">
        <v>130</v>
      </c>
      <c r="E345">
        <v>1</v>
      </c>
      <c r="M345" s="8">
        <v>1</v>
      </c>
    </row>
    <row r="346" spans="1:13" ht="12.75">
      <c r="A346" s="4">
        <v>39799</v>
      </c>
      <c r="C346" t="s">
        <v>119</v>
      </c>
      <c r="E346">
        <v>1</v>
      </c>
      <c r="M346" s="8">
        <v>1</v>
      </c>
    </row>
    <row r="347" spans="1:13" ht="12.75">
      <c r="A347" s="4">
        <v>39798</v>
      </c>
      <c r="C347" t="s">
        <v>82</v>
      </c>
      <c r="E347">
        <v>1</v>
      </c>
      <c r="M347" s="8">
        <v>1</v>
      </c>
    </row>
    <row r="348" spans="1:18" s="10" customFormat="1" ht="14.25">
      <c r="A348" s="4">
        <v>39786</v>
      </c>
      <c r="B348"/>
      <c r="C348" t="s">
        <v>64</v>
      </c>
      <c r="D348"/>
      <c r="E348">
        <v>1</v>
      </c>
      <c r="F348"/>
      <c r="G348"/>
      <c r="H348"/>
      <c r="I348"/>
      <c r="J348"/>
      <c r="K348"/>
      <c r="L348"/>
      <c r="M348" s="8">
        <v>1</v>
      </c>
      <c r="N348"/>
      <c r="O348"/>
      <c r="P348"/>
      <c r="R348"/>
    </row>
    <row r="349" spans="1:13" ht="12.75">
      <c r="A349" s="4">
        <v>39735</v>
      </c>
      <c r="C349" t="s">
        <v>108</v>
      </c>
      <c r="E349">
        <v>1</v>
      </c>
      <c r="M349" s="8">
        <v>1</v>
      </c>
    </row>
    <row r="350" spans="1:15" ht="18">
      <c r="A350" s="4"/>
      <c r="C350" s="2" t="s">
        <v>148</v>
      </c>
      <c r="E350" s="6">
        <f>SUM(E338:E349)</f>
        <v>12</v>
      </c>
      <c r="G350" s="10"/>
      <c r="H350" s="10"/>
      <c r="M350" s="8"/>
      <c r="O350">
        <v>12</v>
      </c>
    </row>
    <row r="351" spans="1:16" ht="14.25">
      <c r="A351" s="4"/>
      <c r="J351" s="10"/>
      <c r="K351" s="10"/>
      <c r="L351" s="10"/>
      <c r="M351" s="8"/>
      <c r="N351" s="10"/>
      <c r="O351" s="10"/>
      <c r="P351" s="10"/>
    </row>
    <row r="352" spans="1:16" ht="14.25">
      <c r="A352" s="9" t="s">
        <v>156</v>
      </c>
      <c r="B352" s="10"/>
      <c r="C352" s="10"/>
      <c r="D352" s="10"/>
      <c r="E352" s="10"/>
      <c r="F352" s="10"/>
      <c r="I352" s="10"/>
      <c r="K352" s="10"/>
      <c r="L352" s="10"/>
      <c r="M352" s="8"/>
      <c r="N352" s="10"/>
      <c r="O352" s="10"/>
      <c r="P352" s="10"/>
    </row>
    <row r="353" spans="1:13" ht="12.75">
      <c r="A353" s="4">
        <v>39901</v>
      </c>
      <c r="C353" t="s">
        <v>474</v>
      </c>
      <c r="E353">
        <v>3</v>
      </c>
      <c r="M353" s="8">
        <v>3</v>
      </c>
    </row>
    <row r="354" spans="1:13" ht="12.75">
      <c r="A354" s="4">
        <v>39871</v>
      </c>
      <c r="C354" t="s">
        <v>444</v>
      </c>
      <c r="E354">
        <v>1</v>
      </c>
      <c r="M354" s="8">
        <v>1</v>
      </c>
    </row>
    <row r="355" spans="1:13" ht="12.75">
      <c r="A355" s="4">
        <v>39816</v>
      </c>
      <c r="C355" t="s">
        <v>254</v>
      </c>
      <c r="E355">
        <v>1</v>
      </c>
      <c r="M355" s="8">
        <v>1</v>
      </c>
    </row>
    <row r="356" spans="1:13" ht="12.75">
      <c r="A356" s="4">
        <v>39817</v>
      </c>
      <c r="C356" t="s">
        <v>256</v>
      </c>
      <c r="E356">
        <v>2</v>
      </c>
      <c r="M356" s="8">
        <v>2</v>
      </c>
    </row>
    <row r="357" spans="1:13" ht="12.75">
      <c r="A357" s="4">
        <v>39809</v>
      </c>
      <c r="C357" t="s">
        <v>245</v>
      </c>
      <c r="E357">
        <v>1</v>
      </c>
      <c r="M357" s="8">
        <v>1</v>
      </c>
    </row>
    <row r="358" spans="1:13" ht="12.75">
      <c r="A358" s="4">
        <v>39802</v>
      </c>
      <c r="C358" t="s">
        <v>129</v>
      </c>
      <c r="E358">
        <v>1</v>
      </c>
      <c r="M358" s="8">
        <v>1</v>
      </c>
    </row>
    <row r="359" spans="1:13" ht="12.75">
      <c r="A359" s="4">
        <v>39801</v>
      </c>
      <c r="C359" t="s">
        <v>128</v>
      </c>
      <c r="E359">
        <v>1</v>
      </c>
      <c r="M359" s="8">
        <v>1</v>
      </c>
    </row>
    <row r="360" spans="1:13" ht="12.75">
      <c r="A360" s="4">
        <v>39798</v>
      </c>
      <c r="C360" t="s">
        <v>12</v>
      </c>
      <c r="E360">
        <v>1</v>
      </c>
      <c r="I360" t="s">
        <v>5</v>
      </c>
      <c r="M360" s="8">
        <v>1</v>
      </c>
    </row>
    <row r="361" spans="1:18" s="10" customFormat="1" ht="14.25">
      <c r="A361" s="4">
        <v>39796</v>
      </c>
      <c r="B361"/>
      <c r="C361" t="s">
        <v>34</v>
      </c>
      <c r="D361"/>
      <c r="E361">
        <v>1</v>
      </c>
      <c r="F361"/>
      <c r="I361" t="s">
        <v>11</v>
      </c>
      <c r="J361"/>
      <c r="K361"/>
      <c r="L361"/>
      <c r="M361" s="8">
        <v>1</v>
      </c>
      <c r="N361"/>
      <c r="O361"/>
      <c r="P361"/>
      <c r="R361"/>
    </row>
    <row r="362" spans="1:15" ht="18">
      <c r="A362" s="4"/>
      <c r="C362" s="2" t="s">
        <v>148</v>
      </c>
      <c r="E362" s="6">
        <f>SUM(E352:E361)</f>
        <v>12</v>
      </c>
      <c r="M362" s="8"/>
      <c r="O362">
        <v>12</v>
      </c>
    </row>
    <row r="363" spans="1:18" ht="14.25">
      <c r="A363" s="4"/>
      <c r="J363" s="10"/>
      <c r="K363" s="10"/>
      <c r="L363" s="10"/>
      <c r="M363" s="8"/>
      <c r="N363" s="10"/>
      <c r="O363" s="10"/>
      <c r="P363" s="10"/>
      <c r="R363" s="10"/>
    </row>
    <row r="364" spans="1:13" ht="14.25">
      <c r="A364" s="9" t="s">
        <v>151</v>
      </c>
      <c r="B364" s="10"/>
      <c r="C364" s="10"/>
      <c r="D364" s="10"/>
      <c r="E364" s="10"/>
      <c r="F364" s="10"/>
      <c r="I364" s="10"/>
      <c r="M364" s="8"/>
    </row>
    <row r="365" spans="1:17" s="10" customFormat="1" ht="14.25">
      <c r="A365" s="4">
        <v>39842</v>
      </c>
      <c r="B365"/>
      <c r="C365" t="s">
        <v>387</v>
      </c>
      <c r="D365"/>
      <c r="E365">
        <v>1</v>
      </c>
      <c r="F365"/>
      <c r="G365"/>
      <c r="H365"/>
      <c r="I365"/>
      <c r="J365"/>
      <c r="K365"/>
      <c r="L365"/>
      <c r="M365" s="8">
        <v>1</v>
      </c>
      <c r="N365"/>
      <c r="O365"/>
      <c r="P365"/>
      <c r="Q365"/>
    </row>
    <row r="366" spans="1:17" s="10" customFormat="1" ht="14.25">
      <c r="A366" s="4">
        <v>39841</v>
      </c>
      <c r="B366"/>
      <c r="C366" t="s">
        <v>385</v>
      </c>
      <c r="D366"/>
      <c r="E366">
        <v>1</v>
      </c>
      <c r="F366"/>
      <c r="G366"/>
      <c r="H366"/>
      <c r="I366"/>
      <c r="J366"/>
      <c r="K366"/>
      <c r="L366"/>
      <c r="M366" s="8">
        <v>1</v>
      </c>
      <c r="N366"/>
      <c r="O366"/>
      <c r="P366"/>
      <c r="Q366"/>
    </row>
    <row r="367" spans="1:17" s="10" customFormat="1" ht="14.25">
      <c r="A367" s="4">
        <v>39840</v>
      </c>
      <c r="B367"/>
      <c r="C367" t="s">
        <v>368</v>
      </c>
      <c r="D367"/>
      <c r="E367">
        <v>1</v>
      </c>
      <c r="F367"/>
      <c r="G367"/>
      <c r="H367"/>
      <c r="I367"/>
      <c r="J367"/>
      <c r="K367"/>
      <c r="L367"/>
      <c r="M367" s="8">
        <v>1</v>
      </c>
      <c r="N367"/>
      <c r="O367"/>
      <c r="P367"/>
      <c r="Q367"/>
    </row>
    <row r="368" spans="1:17" s="10" customFormat="1" ht="14.25">
      <c r="A368" s="4">
        <v>39838</v>
      </c>
      <c r="B368"/>
      <c r="C368" t="s">
        <v>378</v>
      </c>
      <c r="D368"/>
      <c r="E368">
        <v>1</v>
      </c>
      <c r="F368"/>
      <c r="G368"/>
      <c r="H368"/>
      <c r="I368"/>
      <c r="J368"/>
      <c r="K368"/>
      <c r="L368"/>
      <c r="M368" s="8">
        <v>1</v>
      </c>
      <c r="N368"/>
      <c r="O368"/>
      <c r="P368"/>
      <c r="Q368"/>
    </row>
    <row r="369" spans="1:17" s="10" customFormat="1" ht="14.25">
      <c r="A369" s="4">
        <v>39825</v>
      </c>
      <c r="B369"/>
      <c r="C369" t="s">
        <v>306</v>
      </c>
      <c r="D369"/>
      <c r="E369">
        <v>2</v>
      </c>
      <c r="F369"/>
      <c r="G369" t="s">
        <v>281</v>
      </c>
      <c r="H369"/>
      <c r="I369"/>
      <c r="J369"/>
      <c r="K369"/>
      <c r="L369"/>
      <c r="M369" s="8">
        <v>2</v>
      </c>
      <c r="N369"/>
      <c r="O369"/>
      <c r="P369"/>
      <c r="Q369"/>
    </row>
    <row r="370" spans="1:17" s="10" customFormat="1" ht="14.25">
      <c r="A370" s="4">
        <v>39815</v>
      </c>
      <c r="B370"/>
      <c r="C370" t="s">
        <v>252</v>
      </c>
      <c r="D370"/>
      <c r="E370">
        <v>1</v>
      </c>
      <c r="F370"/>
      <c r="G370" t="s">
        <v>278</v>
      </c>
      <c r="H370"/>
      <c r="I370"/>
      <c r="J370"/>
      <c r="K370"/>
      <c r="L370"/>
      <c r="M370" s="8">
        <v>1</v>
      </c>
      <c r="N370"/>
      <c r="O370"/>
      <c r="P370"/>
      <c r="Q370"/>
    </row>
    <row r="371" spans="1:13" ht="12.75">
      <c r="A371" s="4">
        <v>39805</v>
      </c>
      <c r="C371" t="s">
        <v>194</v>
      </c>
      <c r="E371">
        <v>1</v>
      </c>
      <c r="G371" t="s">
        <v>278</v>
      </c>
      <c r="M371" s="8">
        <v>1</v>
      </c>
    </row>
    <row r="372" spans="1:13" ht="12.75">
      <c r="A372" s="4">
        <v>39788</v>
      </c>
      <c r="C372" t="s">
        <v>122</v>
      </c>
      <c r="E372">
        <v>1</v>
      </c>
      <c r="G372" t="s">
        <v>281</v>
      </c>
      <c r="M372" s="8">
        <v>1</v>
      </c>
    </row>
    <row r="373" spans="1:13" ht="12.75">
      <c r="A373" s="4">
        <v>39788</v>
      </c>
      <c r="C373" t="s">
        <v>63</v>
      </c>
      <c r="E373">
        <v>1</v>
      </c>
      <c r="G373" t="s">
        <v>281</v>
      </c>
      <c r="M373" s="8">
        <v>1</v>
      </c>
    </row>
    <row r="374" spans="1:13" ht="12.75">
      <c r="A374" s="4">
        <v>39773</v>
      </c>
      <c r="C374" t="s">
        <v>106</v>
      </c>
      <c r="E374">
        <v>1</v>
      </c>
      <c r="G374" t="s">
        <v>281</v>
      </c>
      <c r="M374" s="8">
        <v>1</v>
      </c>
    </row>
    <row r="375" spans="1:15" ht="18">
      <c r="A375" s="4"/>
      <c r="C375" s="2" t="s">
        <v>148</v>
      </c>
      <c r="E375" s="6">
        <f>SUM(E364:E374)</f>
        <v>11</v>
      </c>
      <c r="G375" s="10"/>
      <c r="H375" s="10"/>
      <c r="J375" s="10"/>
      <c r="M375" s="8"/>
      <c r="O375">
        <v>11</v>
      </c>
    </row>
    <row r="376" spans="1:13" ht="12.75">
      <c r="A376" s="4"/>
      <c r="M376" s="8"/>
    </row>
    <row r="377" spans="1:17" ht="14.25">
      <c r="A377" s="9" t="s">
        <v>155</v>
      </c>
      <c r="B377" s="10"/>
      <c r="C377" s="10"/>
      <c r="D377" s="10"/>
      <c r="E377" s="10"/>
      <c r="F377" s="10"/>
      <c r="I377" s="10"/>
      <c r="M377" s="8"/>
      <c r="Q377" s="10"/>
    </row>
    <row r="378" spans="1:17" ht="14.25">
      <c r="A378" s="4">
        <v>39904</v>
      </c>
      <c r="C378" t="s">
        <v>476</v>
      </c>
      <c r="E378">
        <v>2</v>
      </c>
      <c r="M378" s="8">
        <v>2</v>
      </c>
      <c r="Q378" s="10"/>
    </row>
    <row r="379" spans="1:17" ht="14.25">
      <c r="A379" s="4">
        <v>39870</v>
      </c>
      <c r="C379" t="s">
        <v>438</v>
      </c>
      <c r="E379">
        <v>3</v>
      </c>
      <c r="M379" s="8">
        <v>3</v>
      </c>
      <c r="Q379" s="10"/>
    </row>
    <row r="380" spans="1:13" ht="12.75">
      <c r="A380" s="4">
        <v>39735</v>
      </c>
      <c r="C380" t="s">
        <v>109</v>
      </c>
      <c r="E380">
        <v>2</v>
      </c>
      <c r="M380" s="8">
        <v>2</v>
      </c>
    </row>
    <row r="381" spans="1:17" s="10" customFormat="1" ht="14.25">
      <c r="A381" s="4">
        <v>39735</v>
      </c>
      <c r="B381"/>
      <c r="C381" t="s">
        <v>110</v>
      </c>
      <c r="D381"/>
      <c r="E381">
        <v>1</v>
      </c>
      <c r="F381"/>
      <c r="I381"/>
      <c r="J381"/>
      <c r="K381"/>
      <c r="L381"/>
      <c r="M381" s="8">
        <v>1</v>
      </c>
      <c r="N381"/>
      <c r="O381"/>
      <c r="P381"/>
      <c r="Q381"/>
    </row>
    <row r="382" spans="1:16" ht="14.25">
      <c r="A382" s="4">
        <v>39735</v>
      </c>
      <c r="C382" t="s">
        <v>111</v>
      </c>
      <c r="E382">
        <v>1</v>
      </c>
      <c r="I382" t="s">
        <v>5</v>
      </c>
      <c r="K382" s="10"/>
      <c r="L382" s="10"/>
      <c r="M382" s="8">
        <v>1</v>
      </c>
      <c r="N382" s="10"/>
      <c r="O382" s="10"/>
      <c r="P382" s="10"/>
    </row>
    <row r="383" spans="1:15" ht="18">
      <c r="A383" s="4"/>
      <c r="C383" s="2" t="s">
        <v>148</v>
      </c>
      <c r="E383" s="6">
        <f>SUM(E377:E382)</f>
        <v>9</v>
      </c>
      <c r="M383" s="8"/>
      <c r="O383">
        <v>9</v>
      </c>
    </row>
    <row r="384" spans="1:17" ht="14.25">
      <c r="A384" s="4"/>
      <c r="J384" s="10"/>
      <c r="M384" s="8"/>
      <c r="Q384" s="10"/>
    </row>
    <row r="385" spans="1:13" ht="14.25">
      <c r="A385" s="9" t="s">
        <v>215</v>
      </c>
      <c r="B385" s="10"/>
      <c r="C385" s="10"/>
      <c r="D385" s="10"/>
      <c r="E385" s="10"/>
      <c r="F385" s="10"/>
      <c r="G385" s="10"/>
      <c r="H385" s="10"/>
      <c r="I385" s="10"/>
      <c r="M385" s="8"/>
    </row>
    <row r="386" spans="1:13" ht="12.75">
      <c r="A386" s="4">
        <v>39891</v>
      </c>
      <c r="C386" t="s">
        <v>465</v>
      </c>
      <c r="E386">
        <v>1</v>
      </c>
      <c r="M386" s="8">
        <v>1</v>
      </c>
    </row>
    <row r="387" spans="1:13" ht="12.75">
      <c r="A387" s="4">
        <v>39873</v>
      </c>
      <c r="C387" t="s">
        <v>445</v>
      </c>
      <c r="E387">
        <v>1</v>
      </c>
      <c r="G387" t="s">
        <v>281</v>
      </c>
      <c r="M387" s="8">
        <v>1</v>
      </c>
    </row>
    <row r="388" spans="1:17" s="10" customFormat="1" ht="14.25">
      <c r="A388" s="4">
        <v>39873</v>
      </c>
      <c r="B388"/>
      <c r="C388" t="s">
        <v>449</v>
      </c>
      <c r="D388"/>
      <c r="E388">
        <v>1</v>
      </c>
      <c r="F388"/>
      <c r="G388" t="s">
        <v>281</v>
      </c>
      <c r="H388"/>
      <c r="I388"/>
      <c r="J388"/>
      <c r="K388"/>
      <c r="L388"/>
      <c r="M388" s="8">
        <v>1</v>
      </c>
      <c r="N388"/>
      <c r="O388"/>
      <c r="P388"/>
      <c r="Q388"/>
    </row>
    <row r="389" spans="1:17" ht="14.25">
      <c r="A389" s="4">
        <v>39856</v>
      </c>
      <c r="C389" t="s">
        <v>414</v>
      </c>
      <c r="E389">
        <v>1</v>
      </c>
      <c r="M389" s="8">
        <v>1</v>
      </c>
      <c r="Q389" s="10"/>
    </row>
    <row r="390" spans="1:13" ht="12.75">
      <c r="A390" s="4">
        <v>39842</v>
      </c>
      <c r="C390" t="s">
        <v>391</v>
      </c>
      <c r="E390">
        <v>1</v>
      </c>
      <c r="M390" s="8">
        <v>1</v>
      </c>
    </row>
    <row r="391" spans="1:13" ht="12.75">
      <c r="A391" s="4">
        <v>39826</v>
      </c>
      <c r="C391" t="s">
        <v>313</v>
      </c>
      <c r="E391">
        <v>1</v>
      </c>
      <c r="M391" s="8">
        <v>1</v>
      </c>
    </row>
    <row r="392" spans="1:17" s="10" customFormat="1" ht="14.25">
      <c r="A392" s="4">
        <v>39806</v>
      </c>
      <c r="B392"/>
      <c r="C392" t="s">
        <v>216</v>
      </c>
      <c r="D392"/>
      <c r="E392">
        <v>1</v>
      </c>
      <c r="F392"/>
      <c r="G392"/>
      <c r="H392"/>
      <c r="I392"/>
      <c r="J392"/>
      <c r="K392"/>
      <c r="L392"/>
      <c r="M392" s="8">
        <v>1</v>
      </c>
      <c r="N392"/>
      <c r="O392"/>
      <c r="P392"/>
      <c r="Q392"/>
    </row>
    <row r="393" spans="1:17" ht="14.25">
      <c r="A393" s="4">
        <v>39817</v>
      </c>
      <c r="C393" t="s">
        <v>255</v>
      </c>
      <c r="E393">
        <v>1</v>
      </c>
      <c r="G393" s="10"/>
      <c r="H393" s="10"/>
      <c r="M393" s="8">
        <v>1</v>
      </c>
      <c r="Q393" s="10"/>
    </row>
    <row r="394" spans="1:15" ht="18">
      <c r="A394" s="4"/>
      <c r="C394" s="2" t="s">
        <v>148</v>
      </c>
      <c r="E394" s="6">
        <f>SUM(E385:E393)</f>
        <v>8</v>
      </c>
      <c r="M394" s="8"/>
      <c r="O394">
        <v>8</v>
      </c>
    </row>
    <row r="395" spans="1:13" ht="12.75">
      <c r="A395" s="4"/>
      <c r="M395" s="8"/>
    </row>
    <row r="396" spans="1:13" ht="14.25">
      <c r="A396" s="9" t="s">
        <v>186</v>
      </c>
      <c r="B396" s="10"/>
      <c r="C396" s="10"/>
      <c r="D396" s="10"/>
      <c r="E396" s="10"/>
      <c r="M396" s="8"/>
    </row>
    <row r="397" spans="1:13" ht="12.75">
      <c r="A397" s="4">
        <v>39907</v>
      </c>
      <c r="C397" t="s">
        <v>468</v>
      </c>
      <c r="E397">
        <v>1</v>
      </c>
      <c r="M397" s="8">
        <v>1</v>
      </c>
    </row>
    <row r="398" spans="1:17" s="10" customFormat="1" ht="14.25">
      <c r="A398" s="4">
        <v>39899</v>
      </c>
      <c r="B398"/>
      <c r="C398" t="s">
        <v>477</v>
      </c>
      <c r="D398"/>
      <c r="E398">
        <v>1</v>
      </c>
      <c r="F398"/>
      <c r="G398"/>
      <c r="H398"/>
      <c r="I398"/>
      <c r="J398"/>
      <c r="K398"/>
      <c r="L398"/>
      <c r="M398" s="8">
        <v>1</v>
      </c>
      <c r="N398"/>
      <c r="O398"/>
      <c r="P398"/>
      <c r="Q398"/>
    </row>
    <row r="399" spans="1:17" ht="14.25">
      <c r="A399" s="4">
        <v>39861</v>
      </c>
      <c r="C399" t="s">
        <v>418</v>
      </c>
      <c r="E399">
        <v>1</v>
      </c>
      <c r="G399" t="s">
        <v>281</v>
      </c>
      <c r="M399" s="8">
        <v>1</v>
      </c>
      <c r="Q399" s="10"/>
    </row>
    <row r="400" spans="1:13" ht="12.75">
      <c r="A400" s="4">
        <v>39857</v>
      </c>
      <c r="C400" t="s">
        <v>408</v>
      </c>
      <c r="E400">
        <v>2</v>
      </c>
      <c r="M400" s="8">
        <v>2</v>
      </c>
    </row>
    <row r="401" spans="1:16" ht="14.25">
      <c r="A401" s="4">
        <v>39856</v>
      </c>
      <c r="C401" t="s">
        <v>407</v>
      </c>
      <c r="E401">
        <v>1</v>
      </c>
      <c r="M401" s="8">
        <v>1</v>
      </c>
      <c r="P401" s="10"/>
    </row>
    <row r="402" spans="1:17" s="10" customFormat="1" ht="14.25">
      <c r="A402" s="4">
        <v>39820</v>
      </c>
      <c r="B402"/>
      <c r="C402" t="s">
        <v>295</v>
      </c>
      <c r="D402"/>
      <c r="E402">
        <v>1</v>
      </c>
      <c r="F402"/>
      <c r="G402"/>
      <c r="H402"/>
      <c r="I402"/>
      <c r="J402"/>
      <c r="K402"/>
      <c r="L402"/>
      <c r="M402" s="8">
        <v>1</v>
      </c>
      <c r="N402"/>
      <c r="O402"/>
      <c r="P402"/>
      <c r="Q402"/>
    </row>
    <row r="403" spans="1:17" s="10" customFormat="1" ht="14.25">
      <c r="A403" s="4">
        <v>39805</v>
      </c>
      <c r="B403"/>
      <c r="C403" t="s">
        <v>187</v>
      </c>
      <c r="D403"/>
      <c r="E403">
        <v>1</v>
      </c>
      <c r="F403"/>
      <c r="G403"/>
      <c r="H403"/>
      <c r="I403"/>
      <c r="J403"/>
      <c r="K403"/>
      <c r="L403"/>
      <c r="M403" s="8">
        <v>1</v>
      </c>
      <c r="N403"/>
      <c r="O403"/>
      <c r="P403"/>
      <c r="Q403"/>
    </row>
    <row r="404" spans="1:15" ht="18">
      <c r="A404" s="4"/>
      <c r="C404" s="2" t="s">
        <v>148</v>
      </c>
      <c r="E404" s="6">
        <f>SUM(E396:E403)</f>
        <v>8</v>
      </c>
      <c r="M404" s="8"/>
      <c r="O404">
        <v>8</v>
      </c>
    </row>
    <row r="405" spans="1:13" ht="12.75">
      <c r="A405" s="4"/>
      <c r="M405" s="8"/>
    </row>
    <row r="406" spans="1:13" ht="14.25">
      <c r="A406" s="9" t="s">
        <v>140</v>
      </c>
      <c r="B406" s="10"/>
      <c r="C406" s="10"/>
      <c r="D406" s="10"/>
      <c r="E406" s="10"/>
      <c r="F406" s="10"/>
      <c r="I406" s="10"/>
      <c r="M406" s="8"/>
    </row>
    <row r="407" spans="1:13" ht="12.75">
      <c r="A407" s="4">
        <v>39902</v>
      </c>
      <c r="C407" t="s">
        <v>472</v>
      </c>
      <c r="E407">
        <v>1</v>
      </c>
      <c r="M407" s="8">
        <v>1</v>
      </c>
    </row>
    <row r="408" spans="1:13" ht="12.75">
      <c r="A408" s="4">
        <v>39818</v>
      </c>
      <c r="C408" t="s">
        <v>266</v>
      </c>
      <c r="E408">
        <v>1</v>
      </c>
      <c r="M408" s="8">
        <v>1</v>
      </c>
    </row>
    <row r="409" spans="1:13" ht="12.75">
      <c r="A409" s="4">
        <v>39809</v>
      </c>
      <c r="C409" t="s">
        <v>224</v>
      </c>
      <c r="E409">
        <v>2</v>
      </c>
      <c r="M409" s="8">
        <v>2</v>
      </c>
    </row>
    <row r="410" spans="1:13" ht="12.75">
      <c r="A410" s="4">
        <v>39808</v>
      </c>
      <c r="C410" t="s">
        <v>235</v>
      </c>
      <c r="E410">
        <v>2</v>
      </c>
      <c r="I410" t="s">
        <v>236</v>
      </c>
      <c r="M410" s="8">
        <v>2</v>
      </c>
    </row>
    <row r="411" spans="1:13" ht="12.75">
      <c r="A411" s="4">
        <v>39792</v>
      </c>
      <c r="C411" t="s">
        <v>51</v>
      </c>
      <c r="E411">
        <v>1</v>
      </c>
      <c r="M411" s="8">
        <v>1</v>
      </c>
    </row>
    <row r="412" spans="1:15" ht="18">
      <c r="A412" s="4"/>
      <c r="C412" s="2" t="s">
        <v>148</v>
      </c>
      <c r="E412" s="6">
        <f>SUM(E406:E411)</f>
        <v>7</v>
      </c>
      <c r="M412" s="8"/>
      <c r="O412">
        <v>7</v>
      </c>
    </row>
    <row r="413" spans="1:15" ht="14.25">
      <c r="A413" s="4"/>
      <c r="J413" s="10"/>
      <c r="K413" s="10"/>
      <c r="L413" s="10"/>
      <c r="M413" s="8"/>
      <c r="N413" s="10"/>
      <c r="O413" s="10"/>
    </row>
    <row r="414" spans="1:13" ht="14.25">
      <c r="A414" s="9" t="s">
        <v>173</v>
      </c>
      <c r="B414" s="10"/>
      <c r="C414" s="10"/>
      <c r="D414" s="10"/>
      <c r="E414" s="10"/>
      <c r="F414" s="10"/>
      <c r="G414" s="10"/>
      <c r="H414" s="10"/>
      <c r="I414" s="10"/>
      <c r="M414" s="8"/>
    </row>
    <row r="415" spans="1:17" s="10" customFormat="1" ht="14.25">
      <c r="A415" s="4">
        <v>39858</v>
      </c>
      <c r="B415"/>
      <c r="C415" t="s">
        <v>409</v>
      </c>
      <c r="D415"/>
      <c r="E415">
        <v>1</v>
      </c>
      <c r="F415"/>
      <c r="G415"/>
      <c r="H415"/>
      <c r="I415"/>
      <c r="J415"/>
      <c r="K415"/>
      <c r="L415"/>
      <c r="M415" s="8">
        <v>1</v>
      </c>
      <c r="N415"/>
      <c r="O415"/>
      <c r="P415"/>
      <c r="Q415"/>
    </row>
    <row r="416" spans="1:13" ht="12.75">
      <c r="A416" s="4">
        <v>39837</v>
      </c>
      <c r="C416" t="s">
        <v>384</v>
      </c>
      <c r="E416">
        <v>1</v>
      </c>
      <c r="M416" s="8">
        <v>1</v>
      </c>
    </row>
    <row r="417" spans="1:13" ht="12.75">
      <c r="A417" s="4">
        <v>39815</v>
      </c>
      <c r="C417" t="s">
        <v>258</v>
      </c>
      <c r="E417">
        <v>3</v>
      </c>
      <c r="M417" s="8">
        <v>3</v>
      </c>
    </row>
    <row r="418" spans="1:13" ht="12.75">
      <c r="A418" s="4">
        <v>39815</v>
      </c>
      <c r="C418" t="s">
        <v>174</v>
      </c>
      <c r="E418">
        <v>1</v>
      </c>
      <c r="M418" s="8">
        <v>1</v>
      </c>
    </row>
    <row r="419" spans="1:13" ht="12.75">
      <c r="A419" s="4">
        <v>39800</v>
      </c>
      <c r="C419" t="s">
        <v>174</v>
      </c>
      <c r="E419">
        <v>1</v>
      </c>
      <c r="M419" s="8">
        <v>1</v>
      </c>
    </row>
    <row r="420" spans="1:17" ht="18">
      <c r="A420" s="4"/>
      <c r="C420" s="2" t="s">
        <v>148</v>
      </c>
      <c r="E420" s="6">
        <f>SUM(E414:E419)</f>
        <v>7</v>
      </c>
      <c r="G420" s="10"/>
      <c r="H420" s="10"/>
      <c r="M420" s="8"/>
      <c r="O420">
        <v>7</v>
      </c>
      <c r="Q420" s="10"/>
    </row>
    <row r="421" spans="1:17" ht="14.25">
      <c r="A421" s="4"/>
      <c r="M421" s="8"/>
      <c r="Q421" s="10"/>
    </row>
    <row r="422" spans="1:18" s="10" customFormat="1" ht="14.25">
      <c r="A422" s="9" t="s">
        <v>149</v>
      </c>
      <c r="J422"/>
      <c r="K422"/>
      <c r="L422"/>
      <c r="M422" s="8"/>
      <c r="N422"/>
      <c r="O422"/>
      <c r="P422"/>
      <c r="Q422"/>
      <c r="R422"/>
    </row>
    <row r="423" spans="1:18" s="10" customFormat="1" ht="14.25">
      <c r="A423" s="4">
        <v>39855</v>
      </c>
      <c r="B423"/>
      <c r="C423" t="s">
        <v>404</v>
      </c>
      <c r="D423"/>
      <c r="E423">
        <v>1</v>
      </c>
      <c r="F423"/>
      <c r="I423" t="s">
        <v>179</v>
      </c>
      <c r="J423"/>
      <c r="K423"/>
      <c r="L423"/>
      <c r="M423" s="8">
        <v>1</v>
      </c>
      <c r="N423"/>
      <c r="O423"/>
      <c r="P423"/>
      <c r="Q423"/>
      <c r="R423"/>
    </row>
    <row r="424" spans="1:18" s="10" customFormat="1" ht="14.25">
      <c r="A424" s="4">
        <v>39840</v>
      </c>
      <c r="B424"/>
      <c r="C424" t="s">
        <v>353</v>
      </c>
      <c r="D424"/>
      <c r="E424">
        <v>1</v>
      </c>
      <c r="F424"/>
      <c r="I424"/>
      <c r="J424"/>
      <c r="K424"/>
      <c r="L424"/>
      <c r="M424" s="8">
        <v>1</v>
      </c>
      <c r="N424"/>
      <c r="O424"/>
      <c r="P424"/>
      <c r="Q424"/>
      <c r="R424"/>
    </row>
    <row r="425" spans="1:18" s="10" customFormat="1" ht="14.25">
      <c r="A425" s="4">
        <v>39840</v>
      </c>
      <c r="B425"/>
      <c r="C425" t="s">
        <v>374</v>
      </c>
      <c r="D425"/>
      <c r="E425">
        <v>1</v>
      </c>
      <c r="F425"/>
      <c r="I425"/>
      <c r="J425"/>
      <c r="K425"/>
      <c r="L425"/>
      <c r="M425" s="8">
        <v>1</v>
      </c>
      <c r="N425"/>
      <c r="O425"/>
      <c r="P425"/>
      <c r="Q425"/>
      <c r="R425"/>
    </row>
    <row r="426" spans="1:17" ht="14.25">
      <c r="A426" s="4">
        <v>39807</v>
      </c>
      <c r="C426" t="s">
        <v>240</v>
      </c>
      <c r="E426">
        <v>1</v>
      </c>
      <c r="G426" s="10"/>
      <c r="H426" s="10"/>
      <c r="M426" s="8">
        <v>1</v>
      </c>
      <c r="Q426" s="10"/>
    </row>
    <row r="427" spans="1:13" ht="14.25">
      <c r="A427" s="4">
        <v>39803</v>
      </c>
      <c r="C427" t="s">
        <v>136</v>
      </c>
      <c r="E427">
        <v>1</v>
      </c>
      <c r="G427" s="10"/>
      <c r="H427" s="10"/>
      <c r="M427" s="8">
        <v>1</v>
      </c>
    </row>
    <row r="428" spans="1:13" ht="12.75">
      <c r="A428" s="4">
        <v>39778</v>
      </c>
      <c r="C428" t="s">
        <v>89</v>
      </c>
      <c r="E428">
        <v>1</v>
      </c>
      <c r="M428" s="8">
        <v>1</v>
      </c>
    </row>
    <row r="429" spans="1:16" ht="18">
      <c r="A429" s="4"/>
      <c r="C429" s="2" t="s">
        <v>148</v>
      </c>
      <c r="E429" s="6">
        <f>SUM(E422:E428)</f>
        <v>6</v>
      </c>
      <c r="J429" s="10"/>
      <c r="K429" s="10"/>
      <c r="L429" s="10"/>
      <c r="M429" s="8"/>
      <c r="N429" s="10"/>
      <c r="O429" s="8">
        <v>6</v>
      </c>
      <c r="P429" s="10"/>
    </row>
    <row r="430" spans="1:13" ht="14.25">
      <c r="A430" s="4"/>
      <c r="I430" s="10"/>
      <c r="M430" s="8"/>
    </row>
    <row r="431" spans="1:13" ht="14.25">
      <c r="A431" s="9" t="s">
        <v>150</v>
      </c>
      <c r="B431" s="10"/>
      <c r="C431" s="10"/>
      <c r="D431" s="10"/>
      <c r="E431" s="10"/>
      <c r="F431" s="10"/>
      <c r="M431" s="8"/>
    </row>
    <row r="432" spans="1:18" s="10" customFormat="1" ht="14.25">
      <c r="A432" s="4">
        <v>39867</v>
      </c>
      <c r="B432"/>
      <c r="C432" t="s">
        <v>433</v>
      </c>
      <c r="D432"/>
      <c r="E432">
        <v>1</v>
      </c>
      <c r="F432"/>
      <c r="G432"/>
      <c r="H432"/>
      <c r="I432"/>
      <c r="J432"/>
      <c r="K432"/>
      <c r="L432"/>
      <c r="M432" s="8">
        <v>1</v>
      </c>
      <c r="N432"/>
      <c r="O432"/>
      <c r="P432"/>
      <c r="Q432"/>
      <c r="R432"/>
    </row>
    <row r="433" spans="1:18" ht="14.25">
      <c r="A433" s="4">
        <v>39816</v>
      </c>
      <c r="C433" t="s">
        <v>257</v>
      </c>
      <c r="E433">
        <v>2</v>
      </c>
      <c r="M433" s="8">
        <v>2</v>
      </c>
      <c r="Q433" s="10"/>
      <c r="R433" s="10"/>
    </row>
    <row r="434" spans="1:18" s="10" customFormat="1" ht="14.25">
      <c r="A434" s="4">
        <v>39775</v>
      </c>
      <c r="B434"/>
      <c r="C434" t="s">
        <v>99</v>
      </c>
      <c r="D434"/>
      <c r="E434">
        <v>2</v>
      </c>
      <c r="F434"/>
      <c r="I434"/>
      <c r="J434"/>
      <c r="K434"/>
      <c r="L434"/>
      <c r="M434" s="8">
        <v>2</v>
      </c>
      <c r="N434"/>
      <c r="O434"/>
      <c r="P434"/>
      <c r="Q434"/>
      <c r="R434"/>
    </row>
    <row r="435" spans="1:16" ht="18">
      <c r="A435" s="4"/>
      <c r="C435" s="2" t="s">
        <v>148</v>
      </c>
      <c r="E435" s="6">
        <f>SUM(E431:E434)</f>
        <v>5</v>
      </c>
      <c r="J435" s="10"/>
      <c r="K435" s="10"/>
      <c r="L435" s="10"/>
      <c r="M435" s="8"/>
      <c r="N435" s="10"/>
      <c r="O435" s="8">
        <v>5</v>
      </c>
      <c r="P435" s="10"/>
    </row>
    <row r="436" spans="1:18" ht="14.25">
      <c r="A436" s="4"/>
      <c r="M436" s="8"/>
      <c r="R436" s="10"/>
    </row>
    <row r="437" spans="1:17" s="10" customFormat="1" ht="14.25">
      <c r="A437" s="9" t="s">
        <v>139</v>
      </c>
      <c r="G437"/>
      <c r="H437"/>
      <c r="J437"/>
      <c r="K437"/>
      <c r="L437"/>
      <c r="M437" s="8"/>
      <c r="N437"/>
      <c r="O437"/>
      <c r="P437"/>
      <c r="Q437"/>
    </row>
    <row r="438" spans="1:13" ht="12.75">
      <c r="A438" s="4">
        <v>39882</v>
      </c>
      <c r="C438" t="s">
        <v>461</v>
      </c>
      <c r="E438">
        <v>1</v>
      </c>
      <c r="M438" s="8">
        <v>1</v>
      </c>
    </row>
    <row r="439" spans="1:13" ht="12.75">
      <c r="A439" s="4">
        <v>39871</v>
      </c>
      <c r="C439" t="s">
        <v>443</v>
      </c>
      <c r="E439">
        <v>1</v>
      </c>
      <c r="M439" s="8">
        <v>1</v>
      </c>
    </row>
    <row r="440" spans="1:13" ht="12.75">
      <c r="A440" s="4">
        <v>39808</v>
      </c>
      <c r="C440" t="s">
        <v>249</v>
      </c>
      <c r="E440">
        <v>2</v>
      </c>
      <c r="G440" t="s">
        <v>278</v>
      </c>
      <c r="M440" s="8">
        <v>2</v>
      </c>
    </row>
    <row r="441" spans="1:18" ht="14.25">
      <c r="A441" s="4">
        <v>39794</v>
      </c>
      <c r="C441" t="s">
        <v>40</v>
      </c>
      <c r="E441">
        <v>1</v>
      </c>
      <c r="M441" s="8">
        <v>1</v>
      </c>
      <c r="R441" s="10"/>
    </row>
    <row r="442" spans="1:15" ht="18">
      <c r="A442" s="4"/>
      <c r="C442" s="2" t="s">
        <v>148</v>
      </c>
      <c r="E442" s="6">
        <f>SUM(E437:E441)</f>
        <v>5</v>
      </c>
      <c r="M442" s="8"/>
      <c r="O442">
        <v>5</v>
      </c>
    </row>
    <row r="443" spans="1:18" s="10" customFormat="1" ht="14.25">
      <c r="A443" s="4"/>
      <c r="B443"/>
      <c r="C443"/>
      <c r="D443"/>
      <c r="E443"/>
      <c r="F443"/>
      <c r="G443"/>
      <c r="H443"/>
      <c r="I443"/>
      <c r="J443"/>
      <c r="K443"/>
      <c r="L443"/>
      <c r="M443" s="8"/>
      <c r="N443"/>
      <c r="O443"/>
      <c r="P443"/>
      <c r="R443"/>
    </row>
    <row r="444" spans="1:18" s="10" customFormat="1" ht="14.25">
      <c r="A444" s="9" t="s">
        <v>144</v>
      </c>
      <c r="G444"/>
      <c r="H444"/>
      <c r="J444"/>
      <c r="K444"/>
      <c r="L444"/>
      <c r="M444" s="8"/>
      <c r="N444"/>
      <c r="O444"/>
      <c r="P444"/>
      <c r="Q444"/>
      <c r="R444"/>
    </row>
    <row r="445" spans="1:18" ht="14.25">
      <c r="A445" s="4">
        <v>39832</v>
      </c>
      <c r="C445" t="s">
        <v>330</v>
      </c>
      <c r="E445">
        <v>2</v>
      </c>
      <c r="G445" t="s">
        <v>281</v>
      </c>
      <c r="I445" t="s">
        <v>331</v>
      </c>
      <c r="M445" s="8">
        <v>2</v>
      </c>
      <c r="R445" s="10"/>
    </row>
    <row r="446" spans="1:18" ht="14.25">
      <c r="A446" s="4">
        <v>39824</v>
      </c>
      <c r="C446" t="s">
        <v>309</v>
      </c>
      <c r="E446">
        <v>1</v>
      </c>
      <c r="M446" s="8">
        <v>1</v>
      </c>
      <c r="Q446" s="10"/>
      <c r="R446" s="10"/>
    </row>
    <row r="447" spans="1:17" s="10" customFormat="1" ht="14.25">
      <c r="A447" s="4">
        <v>39775</v>
      </c>
      <c r="B447"/>
      <c r="C447" t="s">
        <v>101</v>
      </c>
      <c r="D447"/>
      <c r="E447">
        <v>1</v>
      </c>
      <c r="F447"/>
      <c r="G447"/>
      <c r="H447"/>
      <c r="I447"/>
      <c r="J447"/>
      <c r="K447"/>
      <c r="L447"/>
      <c r="M447" s="8">
        <v>1</v>
      </c>
      <c r="N447"/>
      <c r="O447"/>
      <c r="P447"/>
      <c r="Q447"/>
    </row>
    <row r="448" spans="1:18" ht="18">
      <c r="A448" s="4"/>
      <c r="C448" s="2" t="s">
        <v>148</v>
      </c>
      <c r="E448" s="6">
        <f>SUM(E444:E447)</f>
        <v>4</v>
      </c>
      <c r="M448" s="8"/>
      <c r="O448">
        <v>4</v>
      </c>
      <c r="R448" s="10"/>
    </row>
    <row r="449" spans="10:17" ht="14.25">
      <c r="J449" s="10"/>
      <c r="K449" s="10"/>
      <c r="L449" s="10"/>
      <c r="M449" s="8"/>
      <c r="N449" s="10"/>
      <c r="O449" s="10"/>
      <c r="P449" s="10"/>
      <c r="Q449" s="10"/>
    </row>
    <row r="450" spans="1:13" ht="14.25">
      <c r="A450" s="9" t="s">
        <v>212</v>
      </c>
      <c r="B450" s="10"/>
      <c r="C450" s="10"/>
      <c r="D450" s="10"/>
      <c r="E450" s="10"/>
      <c r="F450" s="10"/>
      <c r="I450" s="10"/>
      <c r="M450" s="8"/>
    </row>
    <row r="451" spans="1:18" ht="14.25">
      <c r="A451" s="4">
        <v>39874</v>
      </c>
      <c r="C451" t="s">
        <v>454</v>
      </c>
      <c r="E451">
        <v>3</v>
      </c>
      <c r="M451" s="8">
        <v>3</v>
      </c>
      <c r="R451" s="10"/>
    </row>
    <row r="452" spans="1:17" s="10" customFormat="1" ht="14.25">
      <c r="A452" s="4">
        <v>39806</v>
      </c>
      <c r="B452"/>
      <c r="C452" t="s">
        <v>213</v>
      </c>
      <c r="D452"/>
      <c r="E452">
        <v>1</v>
      </c>
      <c r="F452"/>
      <c r="G452"/>
      <c r="H452"/>
      <c r="I452"/>
      <c r="J452"/>
      <c r="K452"/>
      <c r="L452"/>
      <c r="M452" s="8">
        <v>1</v>
      </c>
      <c r="N452"/>
      <c r="O452"/>
      <c r="P452"/>
      <c r="Q452"/>
    </row>
    <row r="453" spans="1:15" ht="18">
      <c r="A453" s="4"/>
      <c r="C453" s="2" t="s">
        <v>148</v>
      </c>
      <c r="E453" s="6">
        <f>SUM(E450:E452)</f>
        <v>4</v>
      </c>
      <c r="M453" s="8"/>
      <c r="O453">
        <v>4</v>
      </c>
    </row>
    <row r="454" ht="12.75">
      <c r="M454" s="8"/>
    </row>
    <row r="455" spans="1:15" ht="14.25">
      <c r="A455" s="9" t="s">
        <v>141</v>
      </c>
      <c r="B455" s="10"/>
      <c r="C455" s="10"/>
      <c r="D455" s="10"/>
      <c r="E455" s="10"/>
      <c r="F455" s="10"/>
      <c r="I455" s="10"/>
      <c r="J455" s="10"/>
      <c r="K455" s="10"/>
      <c r="L455" s="10"/>
      <c r="M455" s="8"/>
      <c r="N455" s="10"/>
      <c r="O455" s="10"/>
    </row>
    <row r="456" spans="1:13" ht="12.75">
      <c r="A456" s="4">
        <v>39864</v>
      </c>
      <c r="C456" t="s">
        <v>428</v>
      </c>
      <c r="E456">
        <v>2</v>
      </c>
      <c r="G456" t="s">
        <v>281</v>
      </c>
      <c r="M456" s="8">
        <v>2</v>
      </c>
    </row>
    <row r="457" spans="1:13" ht="12.75">
      <c r="A457" s="4">
        <v>39854</v>
      </c>
      <c r="C457" t="s">
        <v>406</v>
      </c>
      <c r="E457">
        <v>1</v>
      </c>
      <c r="I457" t="s">
        <v>11</v>
      </c>
      <c r="M457" s="8">
        <v>1</v>
      </c>
    </row>
    <row r="458" spans="1:13" ht="12.75">
      <c r="A458" s="4">
        <v>39783</v>
      </c>
      <c r="C458" t="s">
        <v>85</v>
      </c>
      <c r="E458">
        <v>1</v>
      </c>
      <c r="M458" s="8">
        <v>1</v>
      </c>
    </row>
    <row r="459" spans="1:18" s="10" customFormat="1" ht="18">
      <c r="A459" s="4"/>
      <c r="B459"/>
      <c r="C459" s="2" t="s">
        <v>148</v>
      </c>
      <c r="D459"/>
      <c r="E459" s="6">
        <f>SUM(E455:E458)</f>
        <v>4</v>
      </c>
      <c r="F459"/>
      <c r="G459"/>
      <c r="H459"/>
      <c r="I459"/>
      <c r="J459"/>
      <c r="K459"/>
      <c r="L459"/>
      <c r="M459" s="8"/>
      <c r="N459"/>
      <c r="O459">
        <v>4</v>
      </c>
      <c r="P459"/>
      <c r="Q459"/>
      <c r="R459"/>
    </row>
    <row r="460" spans="1:18" ht="14.25">
      <c r="A460" s="4"/>
      <c r="M460" s="8"/>
      <c r="R460" s="10"/>
    </row>
    <row r="461" spans="1:13" ht="14.25">
      <c r="A461" s="9" t="s">
        <v>153</v>
      </c>
      <c r="B461" s="10"/>
      <c r="C461" s="10"/>
      <c r="D461" s="10"/>
      <c r="E461" s="10"/>
      <c r="F461" s="10"/>
      <c r="G461" s="10"/>
      <c r="H461" s="10"/>
      <c r="I461" s="10"/>
      <c r="M461" s="8"/>
    </row>
    <row r="462" spans="1:13" ht="12.75">
      <c r="A462" s="4">
        <v>39794</v>
      </c>
      <c r="C462" t="s">
        <v>36</v>
      </c>
      <c r="E462">
        <v>1</v>
      </c>
      <c r="M462" s="8">
        <v>1</v>
      </c>
    </row>
    <row r="463" spans="1:13" ht="12.75">
      <c r="A463" s="4">
        <v>39794</v>
      </c>
      <c r="C463" t="s">
        <v>37</v>
      </c>
      <c r="E463">
        <v>1</v>
      </c>
      <c r="M463" s="8">
        <v>1</v>
      </c>
    </row>
    <row r="464" spans="1:18" s="10" customFormat="1" ht="14.25">
      <c r="A464" s="4">
        <v>39794</v>
      </c>
      <c r="B464"/>
      <c r="C464" t="s">
        <v>38</v>
      </c>
      <c r="D464"/>
      <c r="E464">
        <v>1</v>
      </c>
      <c r="F464"/>
      <c r="G464"/>
      <c r="H464"/>
      <c r="I464"/>
      <c r="K464"/>
      <c r="L464"/>
      <c r="M464" s="8">
        <v>1</v>
      </c>
      <c r="N464"/>
      <c r="O464"/>
      <c r="P464"/>
      <c r="Q464"/>
      <c r="R464"/>
    </row>
    <row r="465" spans="1:18" ht="18">
      <c r="A465" s="4"/>
      <c r="C465" s="2" t="s">
        <v>148</v>
      </c>
      <c r="E465" s="6">
        <f>SUM(E462:E464)</f>
        <v>3</v>
      </c>
      <c r="M465" s="8"/>
      <c r="O465">
        <v>3</v>
      </c>
      <c r="R465" s="10"/>
    </row>
    <row r="466" spans="1:16" ht="14.25">
      <c r="A466" s="4"/>
      <c r="G466" s="10"/>
      <c r="H466" s="10"/>
      <c r="K466" s="10"/>
      <c r="L466" s="10"/>
      <c r="M466" s="8"/>
      <c r="N466" s="10"/>
      <c r="O466" s="10"/>
      <c r="P466" s="10"/>
    </row>
    <row r="467" spans="1:13" ht="14.25">
      <c r="A467" s="9" t="s">
        <v>336</v>
      </c>
      <c r="B467" s="10"/>
      <c r="C467" s="10"/>
      <c r="D467" s="10"/>
      <c r="E467" s="10"/>
      <c r="F467" s="10"/>
      <c r="I467" s="10"/>
      <c r="M467" s="8"/>
    </row>
    <row r="468" spans="1:13" ht="12.75">
      <c r="A468" s="4">
        <v>39873</v>
      </c>
      <c r="C468" t="s">
        <v>450</v>
      </c>
      <c r="E468">
        <v>1</v>
      </c>
      <c r="G468" t="s">
        <v>281</v>
      </c>
      <c r="M468" s="8">
        <v>1</v>
      </c>
    </row>
    <row r="469" spans="1:13" ht="12.75">
      <c r="A469" s="4">
        <v>39832</v>
      </c>
      <c r="C469" t="s">
        <v>337</v>
      </c>
      <c r="E469">
        <v>2</v>
      </c>
      <c r="M469" s="8">
        <v>2</v>
      </c>
    </row>
    <row r="470" spans="1:18" s="10" customFormat="1" ht="18">
      <c r="A470" s="4"/>
      <c r="B470"/>
      <c r="C470" s="2" t="s">
        <v>148</v>
      </c>
      <c r="D470"/>
      <c r="E470" s="6">
        <f>SUM(E467:E469)</f>
        <v>3</v>
      </c>
      <c r="F470"/>
      <c r="G470"/>
      <c r="H470"/>
      <c r="I470"/>
      <c r="J470"/>
      <c r="K470"/>
      <c r="L470"/>
      <c r="M470" s="8"/>
      <c r="N470"/>
      <c r="O470">
        <v>3</v>
      </c>
      <c r="P470"/>
      <c r="Q470"/>
      <c r="R470"/>
    </row>
    <row r="471" spans="1:17" ht="14.25">
      <c r="A471" s="4"/>
      <c r="M471" s="8"/>
      <c r="Q471" s="10"/>
    </row>
    <row r="472" spans="1:13" ht="14.25">
      <c r="A472" s="9" t="s">
        <v>142</v>
      </c>
      <c r="B472" s="10"/>
      <c r="C472" s="10"/>
      <c r="D472" s="10"/>
      <c r="E472" s="10"/>
      <c r="F472" s="10"/>
      <c r="I472" s="10"/>
      <c r="M472" s="8"/>
    </row>
    <row r="473" spans="1:13" ht="12.75">
      <c r="A473" s="4">
        <v>39834</v>
      </c>
      <c r="C473" t="s">
        <v>372</v>
      </c>
      <c r="E473">
        <v>1</v>
      </c>
      <c r="G473" t="s">
        <v>281</v>
      </c>
      <c r="M473" s="8">
        <v>1</v>
      </c>
    </row>
    <row r="474" spans="1:13" ht="12.75">
      <c r="A474" s="4">
        <v>39833</v>
      </c>
      <c r="C474" t="s">
        <v>333</v>
      </c>
      <c r="E474">
        <v>1</v>
      </c>
      <c r="G474" t="s">
        <v>281</v>
      </c>
      <c r="M474" s="8">
        <v>1</v>
      </c>
    </row>
    <row r="475" spans="1:13" ht="12.75">
      <c r="A475" s="4">
        <v>39783</v>
      </c>
      <c r="C475" t="s">
        <v>84</v>
      </c>
      <c r="E475">
        <v>1</v>
      </c>
      <c r="M475" s="8">
        <v>1</v>
      </c>
    </row>
    <row r="476" spans="1:17" ht="18">
      <c r="A476" s="4"/>
      <c r="C476" s="2" t="s">
        <v>148</v>
      </c>
      <c r="E476" s="6">
        <f>SUM(E472:E475)</f>
        <v>3</v>
      </c>
      <c r="M476" s="8"/>
      <c r="O476">
        <v>3</v>
      </c>
      <c r="Q476" s="10"/>
    </row>
    <row r="477" spans="1:13" ht="12.75">
      <c r="A477" s="4"/>
      <c r="M477" s="8"/>
    </row>
    <row r="478" spans="1:13" ht="14.25">
      <c r="A478" s="9" t="s">
        <v>237</v>
      </c>
      <c r="B478" s="10"/>
      <c r="C478" s="10"/>
      <c r="D478" s="10"/>
      <c r="E478" s="10"/>
      <c r="F478" s="10"/>
      <c r="I478" s="10"/>
      <c r="M478" s="8"/>
    </row>
    <row r="479" spans="1:13" ht="12.75">
      <c r="A479" s="4">
        <v>39882</v>
      </c>
      <c r="C479" t="s">
        <v>460</v>
      </c>
      <c r="E479">
        <v>1</v>
      </c>
      <c r="G479" t="s">
        <v>281</v>
      </c>
      <c r="M479" s="8">
        <v>1</v>
      </c>
    </row>
    <row r="480" spans="1:13" ht="12.75">
      <c r="A480" s="4">
        <v>39881</v>
      </c>
      <c r="C480" t="s">
        <v>455</v>
      </c>
      <c r="E480">
        <v>1</v>
      </c>
      <c r="K480" t="s">
        <v>456</v>
      </c>
      <c r="M480" s="8">
        <v>1</v>
      </c>
    </row>
    <row r="481" spans="1:17" ht="14.25">
      <c r="A481" s="4">
        <v>39783</v>
      </c>
      <c r="C481" t="s">
        <v>238</v>
      </c>
      <c r="E481">
        <v>1</v>
      </c>
      <c r="M481" s="8">
        <v>1</v>
      </c>
      <c r="Q481" s="10"/>
    </row>
    <row r="482" spans="1:15" ht="18">
      <c r="A482" s="4"/>
      <c r="C482" s="2" t="s">
        <v>148</v>
      </c>
      <c r="E482" s="6">
        <f>SUM(E478:E481)</f>
        <v>3</v>
      </c>
      <c r="M482" s="8"/>
      <c r="O482">
        <v>3</v>
      </c>
    </row>
    <row r="483" spans="1:13" ht="12.75">
      <c r="A483" s="4"/>
      <c r="M483" s="8"/>
    </row>
    <row r="484" spans="1:13" ht="14.25">
      <c r="A484" s="9" t="s">
        <v>311</v>
      </c>
      <c r="B484" s="10"/>
      <c r="C484" s="10"/>
      <c r="D484" s="10"/>
      <c r="E484" s="10"/>
      <c r="M484" s="8"/>
    </row>
    <row r="485" spans="1:18" ht="14.25">
      <c r="A485" s="4">
        <v>39832</v>
      </c>
      <c r="C485" t="s">
        <v>341</v>
      </c>
      <c r="E485">
        <v>1</v>
      </c>
      <c r="M485" s="8">
        <v>1</v>
      </c>
      <c r="R485" s="10"/>
    </row>
    <row r="486" spans="1:13" ht="12.75">
      <c r="A486" s="4">
        <v>39822</v>
      </c>
      <c r="C486" t="s">
        <v>312</v>
      </c>
      <c r="E486">
        <v>2</v>
      </c>
      <c r="M486" s="8">
        <v>2</v>
      </c>
    </row>
    <row r="487" spans="1:17" ht="18">
      <c r="A487" s="4"/>
      <c r="C487" s="2" t="s">
        <v>148</v>
      </c>
      <c r="E487" s="6">
        <f>SUM(E484:E486)</f>
        <v>3</v>
      </c>
      <c r="M487" s="8"/>
      <c r="O487">
        <v>3</v>
      </c>
      <c r="Q487" s="10"/>
    </row>
    <row r="489" spans="1:13" ht="14.25">
      <c r="A489" s="9" t="s">
        <v>207</v>
      </c>
      <c r="B489" s="10"/>
      <c r="C489" s="10"/>
      <c r="D489" s="10"/>
      <c r="E489" s="10"/>
      <c r="F489" s="10"/>
      <c r="G489" s="10"/>
      <c r="H489" s="10"/>
      <c r="M489" s="8"/>
    </row>
    <row r="490" spans="1:13" ht="12.75">
      <c r="A490" s="4">
        <v>39828</v>
      </c>
      <c r="C490" t="s">
        <v>383</v>
      </c>
      <c r="E490">
        <v>1</v>
      </c>
      <c r="M490" s="8">
        <v>1</v>
      </c>
    </row>
    <row r="491" spans="1:13" ht="12.75">
      <c r="A491" s="4">
        <v>39805</v>
      </c>
      <c r="C491" t="s">
        <v>208</v>
      </c>
      <c r="E491">
        <v>1</v>
      </c>
      <c r="M491" s="8">
        <v>1</v>
      </c>
    </row>
    <row r="492" spans="1:15" ht="18">
      <c r="A492" s="4"/>
      <c r="C492" s="2" t="s">
        <v>148</v>
      </c>
      <c r="E492" s="6">
        <f>SUM(E489:E491)</f>
        <v>2</v>
      </c>
      <c r="M492" s="8"/>
      <c r="O492">
        <v>2</v>
      </c>
    </row>
    <row r="493" spans="1:16" ht="14.25">
      <c r="A493" s="4"/>
      <c r="J493" s="10"/>
      <c r="K493" s="10"/>
      <c r="L493" s="10"/>
      <c r="M493" s="8"/>
      <c r="N493" s="10"/>
      <c r="O493" s="10"/>
      <c r="P493" s="10"/>
    </row>
    <row r="494" spans="1:18" ht="14.25">
      <c r="A494" s="10" t="s">
        <v>143</v>
      </c>
      <c r="B494" s="10"/>
      <c r="C494" s="10"/>
      <c r="D494" s="10"/>
      <c r="E494" s="10"/>
      <c r="F494" s="10"/>
      <c r="I494" s="10"/>
      <c r="M494" s="8"/>
      <c r="R494" s="10"/>
    </row>
    <row r="495" spans="1:18" ht="14.25">
      <c r="A495" s="4">
        <v>39842</v>
      </c>
      <c r="C495" t="s">
        <v>386</v>
      </c>
      <c r="E495">
        <v>1</v>
      </c>
      <c r="M495" s="8">
        <v>1</v>
      </c>
      <c r="R495" s="10"/>
    </row>
    <row r="496" spans="1:13" ht="12.75">
      <c r="A496" s="4">
        <v>39783</v>
      </c>
      <c r="C496" t="s">
        <v>80</v>
      </c>
      <c r="E496">
        <v>1</v>
      </c>
      <c r="M496" s="8">
        <v>1</v>
      </c>
    </row>
    <row r="497" spans="1:15" ht="18">
      <c r="A497" s="4"/>
      <c r="C497" s="2" t="s">
        <v>148</v>
      </c>
      <c r="E497" s="6">
        <f>SUM(E494:E496)</f>
        <v>2</v>
      </c>
      <c r="M497" s="8"/>
      <c r="O497">
        <v>2</v>
      </c>
    </row>
    <row r="498" spans="1:16" ht="14.25">
      <c r="A498" s="4"/>
      <c r="J498" s="10"/>
      <c r="K498" s="10"/>
      <c r="L498" s="10"/>
      <c r="M498" s="8"/>
      <c r="N498" s="10"/>
      <c r="O498" s="10"/>
      <c r="P498" s="10"/>
    </row>
    <row r="499" spans="1:17" ht="14.25">
      <c r="A499" s="9" t="s">
        <v>396</v>
      </c>
      <c r="B499" s="10"/>
      <c r="C499" s="10"/>
      <c r="D499" s="10"/>
      <c r="E499" s="10"/>
      <c r="F499" s="10"/>
      <c r="I499" s="10"/>
      <c r="M499" s="8"/>
      <c r="Q499" s="10"/>
    </row>
    <row r="500" spans="1:17" ht="14.25">
      <c r="A500" s="4">
        <v>39835</v>
      </c>
      <c r="C500" t="s">
        <v>397</v>
      </c>
      <c r="E500">
        <v>2</v>
      </c>
      <c r="G500" t="s">
        <v>278</v>
      </c>
      <c r="M500" s="8">
        <v>2</v>
      </c>
      <c r="Q500" s="10"/>
    </row>
    <row r="501" spans="1:15" ht="18">
      <c r="A501" s="4"/>
      <c r="C501" s="2" t="s">
        <v>148</v>
      </c>
      <c r="E501" s="6">
        <f>SUM(E499:E500)</f>
        <v>2</v>
      </c>
      <c r="M501" s="8"/>
      <c r="O501">
        <v>2</v>
      </c>
    </row>
    <row r="502" spans="1:13" ht="12.75">
      <c r="A502" s="4"/>
      <c r="M502" s="8"/>
    </row>
    <row r="503" spans="1:13" ht="14.25">
      <c r="A503" s="9" t="s">
        <v>214</v>
      </c>
      <c r="B503" s="10"/>
      <c r="C503" s="10"/>
      <c r="D503" s="10"/>
      <c r="E503" s="10"/>
      <c r="M503" s="8"/>
    </row>
    <row r="504" spans="1:13" ht="12.75">
      <c r="A504" s="4">
        <v>39796</v>
      </c>
      <c r="C504" t="s">
        <v>218</v>
      </c>
      <c r="E504">
        <v>1</v>
      </c>
      <c r="M504" s="8">
        <v>1</v>
      </c>
    </row>
    <row r="505" spans="1:13" ht="12.75">
      <c r="A505" s="4">
        <v>39869</v>
      </c>
      <c r="C505" t="s">
        <v>435</v>
      </c>
      <c r="E505">
        <v>1</v>
      </c>
      <c r="M505" s="8">
        <v>1</v>
      </c>
    </row>
    <row r="506" spans="1:15" ht="18">
      <c r="A506" s="4"/>
      <c r="C506" s="2" t="s">
        <v>148</v>
      </c>
      <c r="E506" s="6">
        <f>SUM(E503:E505)</f>
        <v>2</v>
      </c>
      <c r="M506" s="8"/>
      <c r="O506">
        <v>2</v>
      </c>
    </row>
    <row r="507" spans="1:13" ht="12.75">
      <c r="A507" s="4"/>
      <c r="M507" s="8"/>
    </row>
    <row r="508" spans="1:13" ht="14.25">
      <c r="A508" s="9" t="s">
        <v>184</v>
      </c>
      <c r="B508" s="10"/>
      <c r="C508" s="10"/>
      <c r="D508" s="10"/>
      <c r="E508" s="10"/>
      <c r="F508" s="10"/>
      <c r="G508" s="10"/>
      <c r="H508" s="10"/>
      <c r="M508" s="8"/>
    </row>
    <row r="509" spans="1:13" ht="12.75">
      <c r="A509" s="4">
        <v>39805</v>
      </c>
      <c r="C509" t="s">
        <v>185</v>
      </c>
      <c r="E509">
        <v>1</v>
      </c>
      <c r="M509" s="8">
        <v>1</v>
      </c>
    </row>
    <row r="510" spans="1:15" ht="18">
      <c r="A510" s="4"/>
      <c r="C510" s="2" t="s">
        <v>148</v>
      </c>
      <c r="E510" s="6">
        <f>SUM(E509)</f>
        <v>1</v>
      </c>
      <c r="M510" s="8"/>
      <c r="O510">
        <v>1</v>
      </c>
    </row>
    <row r="511" spans="1:16" ht="14.25">
      <c r="A511" s="4"/>
      <c r="I511" s="10"/>
      <c r="J511" s="10"/>
      <c r="K511" s="10"/>
      <c r="L511" s="10"/>
      <c r="M511" s="8"/>
      <c r="N511" s="10"/>
      <c r="O511" s="10"/>
      <c r="P511" s="10"/>
    </row>
    <row r="512" spans="1:17" ht="14.25">
      <c r="A512" s="9" t="s">
        <v>147</v>
      </c>
      <c r="B512" s="10"/>
      <c r="C512" s="10"/>
      <c r="D512" s="10"/>
      <c r="E512" s="10"/>
      <c r="F512" s="10"/>
      <c r="G512" s="10"/>
      <c r="H512" s="10"/>
      <c r="I512" s="10"/>
      <c r="M512" s="8"/>
      <c r="Q512" s="10"/>
    </row>
    <row r="513" spans="1:13" ht="12.75">
      <c r="A513" s="4">
        <v>39790</v>
      </c>
      <c r="C513" t="s">
        <v>57</v>
      </c>
      <c r="E513">
        <v>1</v>
      </c>
      <c r="M513" s="8">
        <v>1</v>
      </c>
    </row>
    <row r="514" spans="1:15" ht="18">
      <c r="A514" s="4"/>
      <c r="C514" s="2" t="s">
        <v>148</v>
      </c>
      <c r="E514" s="6">
        <f>SUM(E513)</f>
        <v>1</v>
      </c>
      <c r="M514" s="8"/>
      <c r="O514">
        <v>1</v>
      </c>
    </row>
    <row r="515" spans="1:16" ht="14.25">
      <c r="A515" s="4"/>
      <c r="J515" s="10"/>
      <c r="K515" s="10"/>
      <c r="L515" s="10"/>
      <c r="M515" s="8"/>
      <c r="N515" s="10"/>
      <c r="O515" s="10"/>
      <c r="P515" s="10"/>
    </row>
    <row r="516" spans="1:13" ht="14.25">
      <c r="A516" s="9" t="s">
        <v>231</v>
      </c>
      <c r="B516" s="10"/>
      <c r="C516" s="10"/>
      <c r="D516" s="10"/>
      <c r="E516" s="10"/>
      <c r="F516" s="10"/>
      <c r="G516" s="10"/>
      <c r="H516" s="10"/>
      <c r="I516" s="10"/>
      <c r="M516" s="8"/>
    </row>
    <row r="517" spans="1:13" ht="12.75">
      <c r="A517" s="4">
        <v>39807</v>
      </c>
      <c r="C517" t="s">
        <v>232</v>
      </c>
      <c r="E517">
        <v>1</v>
      </c>
      <c r="M517" s="8">
        <v>1</v>
      </c>
    </row>
    <row r="518" spans="1:15" ht="18">
      <c r="A518" s="4"/>
      <c r="C518" s="2" t="s">
        <v>148</v>
      </c>
      <c r="E518" s="6">
        <f>SUM(E517)</f>
        <v>1</v>
      </c>
      <c r="M518" s="8"/>
      <c r="O518">
        <v>1</v>
      </c>
    </row>
    <row r="519" spans="1:16" ht="14.25">
      <c r="A519" s="4"/>
      <c r="J519" s="10"/>
      <c r="K519" s="10"/>
      <c r="L519" s="10"/>
      <c r="M519" s="8"/>
      <c r="N519" s="10"/>
      <c r="O519" s="10"/>
      <c r="P519" s="10"/>
    </row>
    <row r="520" spans="1:13" ht="14.25">
      <c r="A520" s="9" t="s">
        <v>342</v>
      </c>
      <c r="B520" s="10"/>
      <c r="C520" s="10"/>
      <c r="D520" s="10"/>
      <c r="E520" s="10"/>
      <c r="F520" s="10"/>
      <c r="G520" s="10"/>
      <c r="H520" s="10"/>
      <c r="I520" s="10"/>
      <c r="M520" s="8"/>
    </row>
    <row r="521" spans="1:13" ht="12.75">
      <c r="A521" s="4">
        <v>39831</v>
      </c>
      <c r="C521" t="s">
        <v>343</v>
      </c>
      <c r="E521">
        <v>1</v>
      </c>
      <c r="M521" s="8">
        <v>1</v>
      </c>
    </row>
    <row r="522" spans="1:15" ht="18">
      <c r="A522" s="4"/>
      <c r="C522" s="2" t="s">
        <v>148</v>
      </c>
      <c r="E522" s="6">
        <f>SUM(E521)</f>
        <v>1</v>
      </c>
      <c r="M522" s="8"/>
      <c r="O522">
        <v>1</v>
      </c>
    </row>
    <row r="523" spans="1:16" ht="14.25">
      <c r="A523" s="4"/>
      <c r="J523" s="10"/>
      <c r="K523" s="10"/>
      <c r="L523" s="10"/>
      <c r="M523" s="8"/>
      <c r="N523" s="10"/>
      <c r="O523" s="10"/>
      <c r="P523" s="10"/>
    </row>
    <row r="524" spans="1:13" ht="14.25">
      <c r="A524" s="9" t="s">
        <v>338</v>
      </c>
      <c r="B524" s="10"/>
      <c r="C524" s="10"/>
      <c r="D524" s="10"/>
      <c r="E524" s="10"/>
      <c r="F524" s="10"/>
      <c r="G524" s="10"/>
      <c r="H524" s="10"/>
      <c r="I524" s="10"/>
      <c r="M524" s="8"/>
    </row>
    <row r="525" spans="1:13" ht="12.75">
      <c r="A525" s="4">
        <v>39832</v>
      </c>
      <c r="C525" t="s">
        <v>339</v>
      </c>
      <c r="E525">
        <v>1</v>
      </c>
      <c r="M525" s="8">
        <v>1</v>
      </c>
    </row>
    <row r="526" spans="1:15" ht="18">
      <c r="A526" s="4"/>
      <c r="C526" s="2" t="s">
        <v>148</v>
      </c>
      <c r="E526" s="6">
        <f>SUM(E524:E525)</f>
        <v>1</v>
      </c>
      <c r="M526" s="8"/>
      <c r="O526">
        <v>1</v>
      </c>
    </row>
    <row r="527" spans="1:16" ht="14.25">
      <c r="A527" s="4"/>
      <c r="J527" s="10"/>
      <c r="K527" s="10"/>
      <c r="L527" s="10"/>
      <c r="M527" s="8"/>
      <c r="N527" s="10"/>
      <c r="O527" s="10"/>
      <c r="P527" s="10"/>
    </row>
    <row r="528" spans="1:13" ht="14.25">
      <c r="A528" s="9" t="s">
        <v>146</v>
      </c>
      <c r="B528" s="10"/>
      <c r="C528" s="10"/>
      <c r="D528" s="10"/>
      <c r="E528" s="10"/>
      <c r="F528" s="10"/>
      <c r="G528" s="10"/>
      <c r="H528" s="10"/>
      <c r="I528" s="10"/>
      <c r="M528" s="8"/>
    </row>
    <row r="529" spans="1:13" ht="12.75">
      <c r="A529" s="4">
        <v>39803</v>
      </c>
      <c r="C529" t="s">
        <v>127</v>
      </c>
      <c r="E529">
        <v>1</v>
      </c>
      <c r="I529" t="s">
        <v>5</v>
      </c>
      <c r="M529" s="8">
        <v>1</v>
      </c>
    </row>
    <row r="530" spans="1:15" ht="18">
      <c r="A530" s="4"/>
      <c r="C530" s="2" t="s">
        <v>148</v>
      </c>
      <c r="E530" s="6">
        <f>SUM(E529)</f>
        <v>1</v>
      </c>
      <c r="M530" s="8"/>
      <c r="O530">
        <v>1</v>
      </c>
    </row>
    <row r="531" spans="1:16" ht="14.25">
      <c r="A531" s="4"/>
      <c r="J531" s="10"/>
      <c r="K531" s="10"/>
      <c r="L531" s="10"/>
      <c r="M531" s="8"/>
      <c r="N531" s="10"/>
      <c r="O531" s="10"/>
      <c r="P531" s="10"/>
    </row>
    <row r="532" spans="1:13" ht="14.25">
      <c r="A532" s="9" t="s">
        <v>145</v>
      </c>
      <c r="B532" s="10"/>
      <c r="C532" s="10"/>
      <c r="D532" s="10"/>
      <c r="E532" s="10"/>
      <c r="F532" s="10"/>
      <c r="I532" s="10"/>
      <c r="M532" s="8"/>
    </row>
    <row r="533" spans="1:13" ht="14.25">
      <c r="A533" s="4">
        <v>39783</v>
      </c>
      <c r="C533" t="s">
        <v>78</v>
      </c>
      <c r="E533">
        <v>1</v>
      </c>
      <c r="G533" s="10"/>
      <c r="H533" s="10"/>
      <c r="M533" s="8">
        <v>1</v>
      </c>
    </row>
    <row r="534" spans="1:15" ht="18">
      <c r="A534" s="4"/>
      <c r="C534" s="2" t="s">
        <v>148</v>
      </c>
      <c r="E534" s="6">
        <f>SUM(E533)</f>
        <v>1</v>
      </c>
      <c r="M534" s="8"/>
      <c r="O534">
        <v>1</v>
      </c>
    </row>
    <row r="535" spans="1:16" ht="14.25">
      <c r="A535" s="4"/>
      <c r="J535" s="10"/>
      <c r="K535" s="10"/>
      <c r="L535" s="10"/>
      <c r="M535" s="8"/>
      <c r="N535" s="10"/>
      <c r="O535" s="10"/>
      <c r="P535" s="10"/>
    </row>
    <row r="536" spans="1:16" ht="14.25">
      <c r="A536" s="9" t="s">
        <v>304</v>
      </c>
      <c r="B536" s="10"/>
      <c r="C536" s="10"/>
      <c r="D536" s="10"/>
      <c r="E536" s="10"/>
      <c r="F536" s="10"/>
      <c r="I536" s="10"/>
      <c r="J536" s="10"/>
      <c r="K536" s="10"/>
      <c r="L536" s="10"/>
      <c r="M536" s="8"/>
      <c r="N536" s="10"/>
      <c r="O536" s="10"/>
      <c r="P536" s="10"/>
    </row>
    <row r="537" spans="1:13" ht="12.75">
      <c r="A537" s="4">
        <v>39805</v>
      </c>
      <c r="C537" t="s">
        <v>305</v>
      </c>
      <c r="E537">
        <v>1</v>
      </c>
      <c r="M537" s="8">
        <v>1</v>
      </c>
    </row>
    <row r="538" spans="1:15" ht="18">
      <c r="A538" s="4"/>
      <c r="C538" s="2" t="s">
        <v>148</v>
      </c>
      <c r="E538" s="6">
        <f>SUM(E536:E537)</f>
        <v>1</v>
      </c>
      <c r="M538" s="8"/>
      <c r="O538">
        <v>1</v>
      </c>
    </row>
    <row r="539" spans="1:13" ht="12.75">
      <c r="A539" s="4"/>
      <c r="M539" s="8"/>
    </row>
    <row r="540" spans="1:13" ht="14.25">
      <c r="A540" s="9" t="s">
        <v>138</v>
      </c>
      <c r="B540" s="10"/>
      <c r="C540" s="10"/>
      <c r="D540" s="10"/>
      <c r="E540" s="10"/>
      <c r="F540" s="10"/>
      <c r="M540" s="8"/>
    </row>
    <row r="541" spans="1:13" ht="12.75">
      <c r="A541" s="4">
        <v>39797</v>
      </c>
      <c r="C541" t="s">
        <v>123</v>
      </c>
      <c r="E541">
        <v>1</v>
      </c>
      <c r="M541" s="8">
        <v>1</v>
      </c>
    </row>
    <row r="542" spans="1:15" ht="18">
      <c r="A542" s="4"/>
      <c r="C542" s="2" t="s">
        <v>148</v>
      </c>
      <c r="E542" s="6">
        <f>SUM(E541)</f>
        <v>1</v>
      </c>
      <c r="M542" s="8"/>
      <c r="O542">
        <v>1</v>
      </c>
    </row>
    <row r="543" spans="1:13" ht="12.75">
      <c r="A543" s="4"/>
      <c r="M543" s="8"/>
    </row>
    <row r="544" spans="1:13" ht="14.25">
      <c r="A544" s="9" t="s">
        <v>398</v>
      </c>
      <c r="B544" s="10"/>
      <c r="C544" s="10"/>
      <c r="D544" s="10"/>
      <c r="E544" s="10"/>
      <c r="M544" s="8"/>
    </row>
    <row r="545" ht="12.75">
      <c r="M545" s="8"/>
    </row>
    <row r="546" spans="1:15" ht="12.75">
      <c r="A546" s="5" t="s">
        <v>169</v>
      </c>
      <c r="E546">
        <v>0</v>
      </c>
      <c r="M546" s="8">
        <v>0</v>
      </c>
      <c r="O546">
        <v>0</v>
      </c>
    </row>
    <row r="547" spans="1:15" ht="12.75">
      <c r="A547" s="5" t="s">
        <v>171</v>
      </c>
      <c r="E547">
        <v>0</v>
      </c>
      <c r="M547" s="8">
        <v>0</v>
      </c>
      <c r="O547">
        <v>0</v>
      </c>
    </row>
    <row r="548" spans="1:15" ht="12.75">
      <c r="A548" s="5" t="s">
        <v>172</v>
      </c>
      <c r="E548">
        <v>0</v>
      </c>
      <c r="M548" s="8">
        <v>0</v>
      </c>
      <c r="O548">
        <v>0</v>
      </c>
    </row>
    <row r="549" spans="1:15" ht="12.75">
      <c r="A549" s="5" t="s">
        <v>170</v>
      </c>
      <c r="E549">
        <v>0</v>
      </c>
      <c r="M549" s="8">
        <v>0</v>
      </c>
      <c r="O549">
        <v>0</v>
      </c>
    </row>
    <row r="550" ht="12.75">
      <c r="M550" s="8"/>
    </row>
    <row r="551" spans="13:15" ht="12.75">
      <c r="M551" s="8"/>
      <c r="O551" t="s">
        <v>244</v>
      </c>
    </row>
    <row r="552" spans="1:15" ht="18">
      <c r="A552" s="6" t="s">
        <v>241</v>
      </c>
      <c r="M552" s="6">
        <f>SUM(M7:M551)</f>
        <v>477</v>
      </c>
      <c r="O552">
        <f>SUM(O23:O551)</f>
        <v>477</v>
      </c>
    </row>
    <row r="557" ht="15.75">
      <c r="A557" s="11" t="s">
        <v>287</v>
      </c>
    </row>
    <row r="559" ht="12.75">
      <c r="C559" t="s">
        <v>289</v>
      </c>
    </row>
    <row r="560" spans="1:3" ht="12.75">
      <c r="A560" s="3" t="s">
        <v>278</v>
      </c>
      <c r="C560" t="s">
        <v>280</v>
      </c>
    </row>
    <row r="561" spans="1:3" ht="12.75">
      <c r="A561" s="3" t="s">
        <v>279</v>
      </c>
      <c r="C561" t="s">
        <v>16</v>
      </c>
    </row>
    <row r="562" spans="1:3" ht="12.75">
      <c r="A562" s="3" t="s">
        <v>281</v>
      </c>
      <c r="C562" t="s">
        <v>282</v>
      </c>
    </row>
    <row r="563" spans="1:3" ht="12.75">
      <c r="A563" s="3" t="s">
        <v>283</v>
      </c>
      <c r="C563" t="s">
        <v>284</v>
      </c>
    </row>
    <row r="564" spans="1:3" ht="12.75">
      <c r="A564" s="3" t="s">
        <v>290</v>
      </c>
      <c r="C564" t="s">
        <v>291</v>
      </c>
    </row>
    <row r="565" spans="1:3" ht="12.75">
      <c r="A565" s="3" t="s">
        <v>285</v>
      </c>
      <c r="C565" t="s">
        <v>286</v>
      </c>
    </row>
    <row r="566" spans="1:3" ht="12.75">
      <c r="A566" s="3" t="s">
        <v>292</v>
      </c>
      <c r="C566" t="s">
        <v>293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2008-12-18T05:09:22Z</dcterms:created>
  <dcterms:modified xsi:type="dcterms:W3CDTF">2009-10-11T07:09:03Z</dcterms:modified>
  <cp:category/>
  <cp:version/>
  <cp:contentType/>
  <cp:contentStatus/>
</cp:coreProperties>
</file>